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8017C4A9-D90F-4F31-A69D-F45798BAD4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票" sheetId="1" r:id="rId1"/>
    <sheet name="B票" sheetId="8" r:id="rId2"/>
    <sheet name="Ｅ票" sheetId="9" r:id="rId3"/>
    <sheet name="Ｆ票" sheetId="10" r:id="rId4"/>
    <sheet name="凡例" sheetId="3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0" l="1"/>
  <c r="B3" i="9"/>
  <c r="E17" i="9"/>
  <c r="E16" i="9"/>
  <c r="F15" i="9"/>
  <c r="E9" i="8"/>
  <c r="E8" i="8"/>
  <c r="F7" i="8"/>
  <c r="I2" i="8"/>
  <c r="G10" i="9" l="1"/>
  <c r="E7" i="10" l="1"/>
  <c r="I8" i="10"/>
  <c r="E9" i="10"/>
  <c r="E8" i="10"/>
  <c r="E10" i="10"/>
  <c r="E19" i="9"/>
  <c r="E18" i="9"/>
  <c r="E14" i="9"/>
  <c r="I12" i="9"/>
  <c r="I11" i="9"/>
  <c r="E8" i="9"/>
  <c r="I10" i="8" l="1"/>
  <c r="E11" i="8"/>
  <c r="E10" i="8"/>
  <c r="E6" i="8"/>
</calcChain>
</file>

<file path=xl/sharedStrings.xml><?xml version="1.0" encoding="utf-8"?>
<sst xmlns="http://schemas.openxmlformats.org/spreadsheetml/2006/main" count="143" uniqueCount="116">
  <si>
    <t>A票</t>
    <rPh sb="1" eb="2">
      <t>ヒョウ</t>
    </rPh>
    <phoneticPr fontId="2"/>
  </si>
  <si>
    <t>（フリガナ）</t>
  </si>
  <si>
    <t>志願者氏名</t>
    <phoneticPr fontId="2"/>
  </si>
  <si>
    <t>性別</t>
  </si>
  <si>
    <t>電話番号</t>
  </si>
  <si>
    <t>【以下のアンケートへの御回答もお願いします。】</t>
  </si>
  <si>
    <t>受験日程</t>
    <rPh sb="0" eb="2">
      <t>ジュケン</t>
    </rPh>
    <rPh sb="2" eb="4">
      <t>ニッテイ</t>
    </rPh>
    <phoneticPr fontId="2"/>
  </si>
  <si>
    <t>修業年限の選択</t>
    <phoneticPr fontId="2"/>
  </si>
  <si>
    <t>1：標準修業年限（２年）</t>
    <rPh sb="2" eb="4">
      <t>ヒョウジュン</t>
    </rPh>
    <rPh sb="4" eb="6">
      <t>シュウギョウ</t>
    </rPh>
    <rPh sb="6" eb="8">
      <t>ネンゲン</t>
    </rPh>
    <rPh sb="10" eb="11">
      <t>ネン</t>
    </rPh>
    <phoneticPr fontId="2"/>
  </si>
  <si>
    <t>2：長期履修制度（３年）</t>
    <rPh sb="2" eb="4">
      <t>チョウキ</t>
    </rPh>
    <rPh sb="4" eb="6">
      <t>リシュウ</t>
    </rPh>
    <rPh sb="6" eb="8">
      <t>セイド</t>
    </rPh>
    <rPh sb="10" eb="11">
      <t>ネン</t>
    </rPh>
    <phoneticPr fontId="2"/>
  </si>
  <si>
    <t>取得を希望する学位</t>
    <phoneticPr fontId="2"/>
  </si>
  <si>
    <t>1：修士（健康科学）</t>
    <rPh sb="2" eb="4">
      <t>シュウシ</t>
    </rPh>
    <rPh sb="5" eb="7">
      <t>ケンコウ</t>
    </rPh>
    <rPh sb="7" eb="9">
      <t>カガク</t>
    </rPh>
    <phoneticPr fontId="2"/>
  </si>
  <si>
    <t>2：修士（看護学）</t>
    <rPh sb="2" eb="4">
      <t>シュウシ</t>
    </rPh>
    <rPh sb="5" eb="7">
      <t>カンゴ</t>
    </rPh>
    <phoneticPr fontId="2"/>
  </si>
  <si>
    <t>3：修士（社会福祉学）</t>
    <rPh sb="2" eb="4">
      <t>シュウシ</t>
    </rPh>
    <rPh sb="5" eb="7">
      <t>シャカイ</t>
    </rPh>
    <rPh sb="7" eb="9">
      <t>フクシ</t>
    </rPh>
    <rPh sb="9" eb="10">
      <t>ガク</t>
    </rPh>
    <phoneticPr fontId="2"/>
  </si>
  <si>
    <t>4：修士（公衆衛生学）</t>
    <rPh sb="2" eb="4">
      <t>シュウシ</t>
    </rPh>
    <rPh sb="5" eb="7">
      <t>コウシュウ</t>
    </rPh>
    <rPh sb="7" eb="9">
      <t>エイセイ</t>
    </rPh>
    <phoneticPr fontId="2"/>
  </si>
  <si>
    <t>1：男</t>
    <phoneticPr fontId="2"/>
  </si>
  <si>
    <t>2：女</t>
    <phoneticPr fontId="2"/>
  </si>
  <si>
    <t>研究指導教員</t>
    <phoneticPr fontId="2"/>
  </si>
  <si>
    <t>氏名</t>
    <rPh sb="0" eb="2">
      <t>シメイ</t>
    </rPh>
    <phoneticPr fontId="2"/>
  </si>
  <si>
    <t>性 別</t>
    <phoneticPr fontId="2"/>
  </si>
  <si>
    <t>研究領域</t>
    <rPh sb="0" eb="2">
      <t>ケンキュウ</t>
    </rPh>
    <rPh sb="2" eb="4">
      <t>リョウイキ</t>
    </rPh>
    <phoneticPr fontId="2"/>
  </si>
  <si>
    <t>2：対人ケアマネジメント領域</t>
    <rPh sb="2" eb="4">
      <t>タイジン</t>
    </rPh>
    <rPh sb="12" eb="14">
      <t>リョウイキ</t>
    </rPh>
    <phoneticPr fontId="2"/>
  </si>
  <si>
    <t>3：基礎研究・実用技術領域</t>
    <rPh sb="2" eb="4">
      <t>キソ</t>
    </rPh>
    <rPh sb="4" eb="6">
      <t>ケンキュウ</t>
    </rPh>
    <rPh sb="7" eb="9">
      <t>ジツヨウ</t>
    </rPh>
    <rPh sb="9" eb="11">
      <t>ギジュツ</t>
    </rPh>
    <rPh sb="11" eb="13">
      <t>リョウイキ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</si>
  <si>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</si>
  <si>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出願資格</t>
    <phoneticPr fontId="2"/>
  </si>
  <si>
    <t>←事前相談済みの方はチェックを入れてください</t>
    <phoneticPr fontId="2"/>
  </si>
  <si>
    <t>　受験番号 ※</t>
    <phoneticPr fontId="2"/>
  </si>
  <si>
    <t>チェック</t>
    <phoneticPr fontId="2"/>
  </si>
  <si>
    <t>☑</t>
    <phoneticPr fontId="2"/>
  </si>
  <si>
    <t>1：保健・医療・福祉政策
　システム領域</t>
    <rPh sb="2" eb="4">
      <t>ホケン</t>
    </rPh>
    <rPh sb="5" eb="7">
      <t>イリョウ</t>
    </rPh>
    <rPh sb="8" eb="10">
      <t>フクシ</t>
    </rPh>
    <rPh sb="10" eb="12">
      <t>セイサク</t>
    </rPh>
    <rPh sb="18" eb="20">
      <t>リョウイキ</t>
    </rPh>
    <phoneticPr fontId="2"/>
  </si>
  <si>
    <t>Ａ　票</t>
    <rPh sb="2" eb="3">
      <t>ヒョウ</t>
    </rPh>
    <phoneticPr fontId="2"/>
  </si>
  <si>
    <t>入 学 志 願 票</t>
    <phoneticPr fontId="2"/>
  </si>
  <si>
    <t>1：第１期</t>
    <rPh sb="2" eb="3">
      <t>ダイ</t>
    </rPh>
    <rPh sb="4" eb="5">
      <t>キ</t>
    </rPh>
    <phoneticPr fontId="2"/>
  </si>
  <si>
    <t>2：第２期</t>
    <rPh sb="2" eb="3">
      <t>ダイ</t>
    </rPh>
    <rPh sb="4" eb="5">
      <t>キ</t>
    </rPh>
    <phoneticPr fontId="2"/>
  </si>
  <si>
    <t>選抜区分</t>
    <rPh sb="0" eb="2">
      <t>センバツ</t>
    </rPh>
    <rPh sb="2" eb="4">
      <t>クブン</t>
    </rPh>
    <phoneticPr fontId="2"/>
  </si>
  <si>
    <t>1：一般選抜</t>
    <rPh sb="2" eb="4">
      <t>イッパン</t>
    </rPh>
    <rPh sb="4" eb="6">
      <t>センバツ</t>
    </rPh>
    <phoneticPr fontId="2"/>
  </si>
  <si>
    <t>2：外国人留学生選抜</t>
    <rPh sb="2" eb="4">
      <t>ガイコク</t>
    </rPh>
    <rPh sb="4" eb="5">
      <t>ジン</t>
    </rPh>
    <rPh sb="5" eb="8">
      <t>リュウガクセイ</t>
    </rPh>
    <rPh sb="8" eb="10">
      <t>センバツ</t>
    </rPh>
    <phoneticPr fontId="2"/>
  </si>
  <si>
    <t>3：ＣＮＳコース選抜</t>
    <rPh sb="8" eb="10">
      <t>センバツ</t>
    </rPh>
    <phoneticPr fontId="2"/>
  </si>
  <si>
    <t>〒</t>
    <phoneticPr fontId="2"/>
  </si>
  <si>
    <t>所属</t>
    <rPh sb="0" eb="2">
      <t>ショゾク</t>
    </rPh>
    <phoneticPr fontId="2"/>
  </si>
  <si>
    <t>勤務先
(在職者のみ)</t>
    <rPh sb="0" eb="3">
      <t>キンムサキ</t>
    </rPh>
    <rPh sb="5" eb="8">
      <t>ザイショクシャ</t>
    </rPh>
    <phoneticPr fontId="2"/>
  </si>
  <si>
    <t>企業
等名</t>
    <rPh sb="0" eb="2">
      <t>キギョウ</t>
    </rPh>
    <rPh sb="3" eb="4">
      <t>トウ</t>
    </rPh>
    <rPh sb="4" eb="5">
      <t>メイ</t>
    </rPh>
    <phoneticPr fontId="2"/>
  </si>
  <si>
    <t>職　名</t>
    <rPh sb="0" eb="1">
      <t>ショク</t>
    </rPh>
    <rPh sb="2" eb="3">
      <t>メイ</t>
    </rPh>
    <phoneticPr fontId="2"/>
  </si>
  <si>
    <t>フリガナ</t>
    <phoneticPr fontId="2"/>
  </si>
  <si>
    <t>学校の種類①</t>
    <rPh sb="0" eb="2">
      <t>ガッコウ</t>
    </rPh>
    <rPh sb="3" eb="5">
      <t>シュルイ</t>
    </rPh>
    <phoneticPr fontId="2"/>
  </si>
  <si>
    <t>1：国立</t>
    <rPh sb="2" eb="4">
      <t>コクリツ</t>
    </rPh>
    <phoneticPr fontId="2"/>
  </si>
  <si>
    <t>2：公立</t>
    <rPh sb="2" eb="4">
      <t>コウリツ</t>
    </rPh>
    <phoneticPr fontId="2"/>
  </si>
  <si>
    <t>3：私立</t>
    <rPh sb="2" eb="4">
      <t>シリツ</t>
    </rPh>
    <phoneticPr fontId="2"/>
  </si>
  <si>
    <t>学校の種類②</t>
    <rPh sb="0" eb="2">
      <t>ガッコウ</t>
    </rPh>
    <rPh sb="3" eb="5">
      <t>シュルイ</t>
    </rPh>
    <phoneticPr fontId="2"/>
  </si>
  <si>
    <t>1：大学</t>
    <phoneticPr fontId="2"/>
  </si>
  <si>
    <t>2：短期大学</t>
    <rPh sb="2" eb="4">
      <t>タンキ</t>
    </rPh>
    <rPh sb="4" eb="6">
      <t>ダイガク</t>
    </rPh>
    <phoneticPr fontId="2"/>
  </si>
  <si>
    <t>3：高等専門学校</t>
    <rPh sb="2" eb="4">
      <t>コウトウ</t>
    </rPh>
    <rPh sb="4" eb="6">
      <t>センモン</t>
    </rPh>
    <rPh sb="6" eb="8">
      <t>ガッコウ</t>
    </rPh>
    <phoneticPr fontId="2"/>
  </si>
  <si>
    <t>4：専修学校</t>
    <phoneticPr fontId="2"/>
  </si>
  <si>
    <t>5：旧法学校</t>
    <phoneticPr fontId="2"/>
  </si>
  <si>
    <t>6：その他</t>
    <phoneticPr fontId="2"/>
  </si>
  <si>
    <t>学校所在地</t>
    <rPh sb="0" eb="2">
      <t>ガッコウ</t>
    </rPh>
    <rPh sb="2" eb="5">
      <t>ショザイチ</t>
    </rPh>
    <phoneticPr fontId="2"/>
  </si>
  <si>
    <t>卒業等</t>
    <rPh sb="0" eb="2">
      <t>ソツギョウ</t>
    </rPh>
    <rPh sb="2" eb="3">
      <t>トウ</t>
    </rPh>
    <phoneticPr fontId="2"/>
  </si>
  <si>
    <t>卒業等年月</t>
    <rPh sb="0" eb="2">
      <t>ソツギョウ</t>
    </rPh>
    <rPh sb="2" eb="3">
      <t>トウ</t>
    </rPh>
    <rPh sb="3" eb="4">
      <t>ネン</t>
    </rPh>
    <rPh sb="4" eb="5">
      <t>ガツ</t>
    </rPh>
    <phoneticPr fontId="2"/>
  </si>
  <si>
    <t>卒業等</t>
    <rPh sb="0" eb="2">
      <t>ソツギョウ</t>
    </rPh>
    <rPh sb="2" eb="3">
      <t>トウ</t>
    </rPh>
    <phoneticPr fontId="2"/>
  </si>
  <si>
    <t>１：卒業（修了）見込</t>
    <phoneticPr fontId="2"/>
  </si>
  <si>
    <t>２：卒業（修了）</t>
    <phoneticPr fontId="2"/>
  </si>
  <si>
    <t>３：大学３年以上在学見込</t>
    <phoneticPr fontId="2"/>
  </si>
  <si>
    <t>４：大学３年以上在学</t>
    <phoneticPr fontId="2"/>
  </si>
  <si>
    <t>１ ホームページや大学院案内等広報資料</t>
    <phoneticPr fontId="2"/>
  </si>
  <si>
    <t>２ 本学大学院の院生又は修了生からの紹介</t>
    <phoneticPr fontId="2"/>
  </si>
  <si>
    <t>３ 上司、同僚からの紹介</t>
    <phoneticPr fontId="2"/>
  </si>
  <si>
    <t>□</t>
    <phoneticPr fontId="2"/>
  </si>
  <si>
    <t>「本学大学院を知ったきっかけ」として、当てはまるものにチェックを入れてください。（複数回答可）</t>
    <rPh sb="32" eb="33">
      <t>イ</t>
    </rPh>
    <rPh sb="41" eb="43">
      <t>フクスウ</t>
    </rPh>
    <rPh sb="43" eb="45">
      <t>カイトウ</t>
    </rPh>
    <rPh sb="45" eb="46">
      <t>カ</t>
    </rPh>
    <phoneticPr fontId="2"/>
  </si>
  <si>
    <t>Ｂ　票</t>
    <rPh sb="2" eb="3">
      <t>ヒョウ</t>
    </rPh>
    <phoneticPr fontId="2"/>
  </si>
  <si>
    <t>履　歴　書</t>
    <rPh sb="0" eb="1">
      <t>クツ</t>
    </rPh>
    <rPh sb="2" eb="3">
      <t>レキ</t>
    </rPh>
    <rPh sb="4" eb="5">
      <t>ショ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</si>
  <si>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</si>
  <si>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</si>
  <si>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学　　歴</t>
    <rPh sb="0" eb="1">
      <t>ガク</t>
    </rPh>
    <rPh sb="3" eb="4">
      <t>レキ</t>
    </rPh>
    <phoneticPr fontId="2"/>
  </si>
  <si>
    <t>職　　歴</t>
    <rPh sb="0" eb="1">
      <t>ショク</t>
    </rPh>
    <rPh sb="3" eb="4">
      <t>レキ</t>
    </rPh>
    <phoneticPr fontId="2"/>
  </si>
  <si>
    <t>事　　　項</t>
    <rPh sb="0" eb="1">
      <t>コト</t>
    </rPh>
    <rPh sb="4" eb="5">
      <t>コウ</t>
    </rPh>
    <phoneticPr fontId="2"/>
  </si>
  <si>
    <t>免許・資格</t>
    <rPh sb="0" eb="2">
      <t>メンキョ</t>
    </rPh>
    <phoneticPr fontId="2"/>
  </si>
  <si>
    <t>取得年月</t>
    <rPh sb="0" eb="2">
      <t>シュトク</t>
    </rPh>
    <rPh sb="2" eb="4">
      <t>ネンゲツ</t>
    </rPh>
    <phoneticPr fontId="2"/>
  </si>
  <si>
    <t>種　別</t>
    <rPh sb="0" eb="1">
      <t>シュ</t>
    </rPh>
    <rPh sb="2" eb="3">
      <t>ベツ</t>
    </rPh>
    <phoneticPr fontId="2"/>
  </si>
  <si>
    <t>番　号</t>
    <rPh sb="0" eb="1">
      <t>バン</t>
    </rPh>
    <rPh sb="2" eb="3">
      <t>ゴウ</t>
    </rPh>
    <phoneticPr fontId="2"/>
  </si>
  <si>
    <t>賞　罰</t>
    <rPh sb="0" eb="1">
      <t>ショウ</t>
    </rPh>
    <rPh sb="2" eb="3">
      <t>バツ</t>
    </rPh>
    <phoneticPr fontId="2"/>
  </si>
  <si>
    <t>注２）学歴について</t>
    <rPh sb="3" eb="5">
      <t>ガクレキ</t>
    </rPh>
    <phoneticPr fontId="2"/>
  </si>
  <si>
    <t>②外国での教育の場合は、初等教育（小学校）、中等教育（中学校・高等学校）、高等教育（大学・大学院）</t>
    <phoneticPr fontId="2"/>
  </si>
  <si>
    <t>　</t>
    <phoneticPr fontId="2"/>
  </si>
  <si>
    <t>青森県立保健大学大学院健康科学研究科健康科学専攻</t>
    <phoneticPr fontId="2"/>
  </si>
  <si>
    <t>出願資格認定審査申請書</t>
    <rPh sb="0" eb="2">
      <t>シュツガン</t>
    </rPh>
    <rPh sb="2" eb="4">
      <t>シカク</t>
    </rPh>
    <rPh sb="4" eb="6">
      <t>ニンテイ</t>
    </rPh>
    <rPh sb="6" eb="8">
      <t>シンサ</t>
    </rPh>
    <rPh sb="8" eb="10">
      <t>シンセイ</t>
    </rPh>
    <rPh sb="10" eb="11">
      <t>ショ</t>
    </rPh>
    <phoneticPr fontId="2"/>
  </si>
  <si>
    <t xml:space="preserve">
　青森県立保健大学学長　殿
　　　貴大学大学院健康科学研究科健康科学専攻（博士前期課程）入学者選抜試験
　　に出願を希望します。
　　　ついては、出願資格の認定を受けたいので、所定の書類を添えて申請します。
</t>
    <phoneticPr fontId="2"/>
  </si>
  <si>
    <t>氏　名</t>
    <rPh sb="0" eb="1">
      <t>シ</t>
    </rPh>
    <rPh sb="2" eb="3">
      <t>メイ</t>
    </rPh>
    <phoneticPr fontId="2"/>
  </si>
  <si>
    <t xml:space="preserve">フリガナ </t>
    <phoneticPr fontId="2"/>
  </si>
  <si>
    <t>住　所</t>
    <rPh sb="0" eb="1">
      <t>ジュウ</t>
    </rPh>
    <rPh sb="2" eb="3">
      <t>ショ</t>
    </rPh>
    <phoneticPr fontId="2"/>
  </si>
  <si>
    <t>メールアドレス</t>
    <phoneticPr fontId="2"/>
  </si>
  <si>
    <t>メールアドレス</t>
    <phoneticPr fontId="2"/>
  </si>
  <si>
    <t>最終学歴</t>
    <rPh sb="0" eb="2">
      <t>サイシュウ</t>
    </rPh>
    <rPh sb="2" eb="4">
      <t>ガクレキ</t>
    </rPh>
    <phoneticPr fontId="2"/>
  </si>
  <si>
    <t>学校名</t>
    <rPh sb="0" eb="3">
      <t>ガッコウメイ</t>
    </rPh>
    <phoneticPr fontId="2"/>
  </si>
  <si>
    <t>卒業等年月</t>
    <rPh sb="0" eb="2">
      <t>ソツギョウ</t>
    </rPh>
    <rPh sb="2" eb="3">
      <t>トウ</t>
    </rPh>
    <rPh sb="3" eb="5">
      <t>ネンゲツ</t>
    </rPh>
    <phoneticPr fontId="2"/>
  </si>
  <si>
    <t>Ｅ　票</t>
    <rPh sb="2" eb="3">
      <t>ヒョウ</t>
    </rPh>
    <phoneticPr fontId="2"/>
  </si>
  <si>
    <t>業績報告書</t>
    <rPh sb="0" eb="2">
      <t>ギョウセキ</t>
    </rPh>
    <rPh sb="2" eb="5">
      <t>ホウコクショ</t>
    </rPh>
    <phoneticPr fontId="2"/>
  </si>
  <si>
    <t>（出願資格認定審査申請用）</t>
    <phoneticPr fontId="2"/>
  </si>
  <si>
    <t>年　月</t>
    <rPh sb="0" eb="1">
      <t>ネン</t>
    </rPh>
    <rPh sb="2" eb="3">
      <t>ガツ</t>
    </rPh>
    <phoneticPr fontId="2"/>
  </si>
  <si>
    <t>業　　　績</t>
    <rPh sb="0" eb="1">
      <t>ギョウ</t>
    </rPh>
    <rPh sb="4" eb="5">
      <t>イサオ</t>
    </rPh>
    <phoneticPr fontId="2"/>
  </si>
  <si>
    <t xml:space="preserve">業　績
論文発表・学会
その他における　　　活動状況等
</t>
    <rPh sb="0" eb="1">
      <t>ギョウ</t>
    </rPh>
    <rPh sb="2" eb="3">
      <t>イサオ</t>
    </rPh>
    <rPh sb="5" eb="7">
      <t>ロンブン</t>
    </rPh>
    <rPh sb="7" eb="9">
      <t>ハッピョウ</t>
    </rPh>
    <rPh sb="10" eb="12">
      <t>ガッカイ</t>
    </rPh>
    <rPh sb="15" eb="16">
      <t>ホカ</t>
    </rPh>
    <rPh sb="23" eb="25">
      <t>カツドウ</t>
    </rPh>
    <rPh sb="25" eb="28">
      <t>ジョウキョウナド</t>
    </rPh>
    <phoneticPr fontId="2"/>
  </si>
  <si>
    <t>４ 家族、友人からの紹介</t>
    <phoneticPr fontId="2"/>
  </si>
  <si>
    <t>５ その他　（「その他」にチェックした場合は、その内容を下の枠に記入してください。）</t>
    <rPh sb="10" eb="11">
      <t>タ</t>
    </rPh>
    <rPh sb="19" eb="21">
      <t>バアイ</t>
    </rPh>
    <rPh sb="25" eb="27">
      <t>ナイヨウ</t>
    </rPh>
    <rPh sb="28" eb="29">
      <t>シタ</t>
    </rPh>
    <rPh sb="30" eb="31">
      <t>ワク</t>
    </rPh>
    <rPh sb="32" eb="34">
      <t>キニュウ</t>
    </rPh>
    <phoneticPr fontId="2"/>
  </si>
  <si>
    <t>青森県立保健大学大学院健康科学研究科健康科学専攻（博士後期課程）</t>
    <rPh sb="27" eb="28">
      <t>アト</t>
    </rPh>
    <phoneticPr fontId="2"/>
  </si>
  <si>
    <t>学校名
（大学院・大学・短期大学等）</t>
    <rPh sb="0" eb="3">
      <t>ガッコウメイ</t>
    </rPh>
    <rPh sb="5" eb="8">
      <t>ダイガクイン</t>
    </rPh>
    <rPh sb="9" eb="11">
      <t>ダイガク</t>
    </rPh>
    <rPh sb="12" eb="14">
      <t>タンキ</t>
    </rPh>
    <rPh sb="14" eb="16">
      <t>ダイガク</t>
    </rPh>
    <rPh sb="16" eb="17">
      <t>トウ</t>
    </rPh>
    <phoneticPr fontId="2"/>
  </si>
  <si>
    <t>研究科・専攻名、
学部・学科等</t>
    <rPh sb="0" eb="2">
      <t>ケンキュウ</t>
    </rPh>
    <rPh sb="2" eb="3">
      <t>カ</t>
    </rPh>
    <rPh sb="4" eb="6">
      <t>センコウ</t>
    </rPh>
    <rPh sb="6" eb="7">
      <t>メイ</t>
    </rPh>
    <rPh sb="9" eb="11">
      <t>ガクブ</t>
    </rPh>
    <rPh sb="12" eb="14">
      <t>ガッカ</t>
    </rPh>
    <rPh sb="14" eb="15">
      <t>トウ</t>
    </rPh>
    <phoneticPr fontId="2"/>
  </si>
  <si>
    <t>（博士後期課程）</t>
    <rPh sb="3" eb="4">
      <t>アト</t>
    </rPh>
    <phoneticPr fontId="2"/>
  </si>
  <si>
    <t>募集要項の出願資格⑤⑥⑦により資格審査を申請する者は、業績のコピー（論文、報告書及び学会発表の抄録等）を提出してください。</t>
    <rPh sb="0" eb="2">
      <t>ボシュウ</t>
    </rPh>
    <rPh sb="2" eb="4">
      <t>ヨウコウ</t>
    </rPh>
    <phoneticPr fontId="2"/>
  </si>
  <si>
    <t>Ｆ　票</t>
    <rPh sb="2" eb="3">
      <t>ヒョウ</t>
    </rPh>
    <phoneticPr fontId="2"/>
  </si>
  <si>
    <t>注１）※欄は、入力しないでください。</t>
  </si>
  <si>
    <t>注２）各項目に必要事項を入力又はプルダウンメニューから選択してください。</t>
    <rPh sb="7" eb="9">
      <t>ヒツヨウ</t>
    </rPh>
    <rPh sb="9" eb="11">
      <t>ジコウ</t>
    </rPh>
    <rPh sb="27" eb="29">
      <t>センタク</t>
    </rPh>
    <phoneticPr fontId="2"/>
  </si>
  <si>
    <t>①日本での教育の場合は、高等学校卒業（または、それに相当するもの）以降について入力してください。</t>
  </si>
  <si>
    <t>　　において在籍したすべての学校を入力してください。</t>
  </si>
  <si>
    <t>注３）職歴欄の勤務先・職種は具体的に入力してください。</t>
    <rPh sb="3" eb="5">
      <t>ショクレキ</t>
    </rPh>
    <rPh sb="5" eb="6">
      <t>ラン</t>
    </rPh>
    <rPh sb="7" eb="10">
      <t>キンムサキ</t>
    </rPh>
    <rPh sb="11" eb="13">
      <t>ショクシュ</t>
    </rPh>
    <rPh sb="14" eb="17">
      <t>グタイテキ</t>
    </rPh>
    <phoneticPr fontId="2"/>
  </si>
  <si>
    <t>注）※欄は、入力しないでください。</t>
  </si>
  <si>
    <t>選抜日程</t>
    <rPh sb="0" eb="2">
      <t>センバツ</t>
    </rPh>
    <rPh sb="2" eb="4">
      <t>ニッテイ</t>
    </rPh>
    <phoneticPr fontId="2"/>
  </si>
  <si>
    <t>令和９年度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</si>
</sst>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\-0000"/>
    <numFmt numFmtId="177" formatCode="yyyy&quot;年&quot;m&quot;月&quot;;@"/>
    <numFmt numFmtId="178" formatCode="yyyy&quot;年&quot;m&quot;月&quot;d&quot;日&quot;;@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" fillId="0" borderId="0">
      <alignment vertical="center"/>
    </xf>
  </cellStyleXfs>
  <cellXfs count="250">
    <xf numFmtId="0" fontId="0" fillId="0" borderId="0" xfId="0"/>
    <xf numFmtId="0" fontId="3" fillId="0" borderId="0" xfId="0" applyFont="1" applyAlignment="1">
      <alignment vertical="center"/>
    </xf>
    <xf numFmtId="20" fontId="0" fillId="0" borderId="0" xfId="0" applyNumberFormat="1"/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Alignment="1">
      <alignment wrapText="1"/>
    </xf>
    <xf numFmtId="0" fontId="5" fillId="0" borderId="11" xfId="0" applyFont="1" applyBorder="1" applyAlignment="1">
      <alignment vertical="center"/>
    </xf>
    <xf numFmtId="20" fontId="0" fillId="0" borderId="0" xfId="0" applyNumberFormat="1" applyAlignment="1">
      <alignment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2" borderId="10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vertical="center"/>
    </xf>
    <xf numFmtId="0" fontId="5" fillId="2" borderId="38" xfId="0" applyFont="1" applyFill="1" applyBorder="1" applyAlignment="1">
      <alignment horizontal="left" vertical="center" indent="1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 indent="1"/>
    </xf>
    <xf numFmtId="0" fontId="5" fillId="0" borderId="34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5" fillId="2" borderId="39" xfId="0" applyFont="1" applyFill="1" applyBorder="1" applyAlignment="1">
      <alignment vertical="center" wrapText="1"/>
    </xf>
    <xf numFmtId="0" fontId="3" fillId="0" borderId="54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vertical="center" wrapText="1"/>
    </xf>
    <xf numFmtId="0" fontId="5" fillId="0" borderId="3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0" fontId="5" fillId="0" borderId="39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right" indent="2"/>
    </xf>
    <xf numFmtId="0" fontId="11" fillId="0" borderId="0" xfId="0" applyFont="1" applyAlignment="1">
      <alignment horizontal="right" vertical="center" indent="2"/>
    </xf>
    <xf numFmtId="0" fontId="5" fillId="0" borderId="50" xfId="0" applyFont="1" applyBorder="1" applyAlignment="1">
      <alignment vertical="center"/>
    </xf>
    <xf numFmtId="0" fontId="5" fillId="0" borderId="40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5" fillId="0" borderId="14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left" vertical="top"/>
    </xf>
    <xf numFmtId="178" fontId="6" fillId="0" borderId="50" xfId="0" applyNumberFormat="1" applyFont="1" applyBorder="1" applyAlignment="1">
      <alignment horizontal="left" vertical="center" indent="5"/>
    </xf>
    <xf numFmtId="0" fontId="10" fillId="0" borderId="50" xfId="0" applyFont="1" applyBorder="1" applyAlignment="1">
      <alignment horizontal="left" indent="2" shrinkToFit="1"/>
    </xf>
    <xf numFmtId="0" fontId="11" fillId="0" borderId="50" xfId="0" applyFont="1" applyBorder="1" applyAlignment="1">
      <alignment horizontal="left" vertical="center" indent="2" shrinkToFit="1"/>
    </xf>
    <xf numFmtId="0" fontId="5" fillId="0" borderId="50" xfId="0" applyFont="1" applyBorder="1" applyAlignment="1">
      <alignment horizontal="left" vertical="center" indent="2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2" borderId="67" xfId="0" applyFont="1" applyFill="1" applyBorder="1" applyAlignment="1">
      <alignment vertical="center"/>
    </xf>
    <xf numFmtId="0" fontId="5" fillId="0" borderId="69" xfId="0" applyFont="1" applyBorder="1" applyAlignment="1">
      <alignment vertical="center"/>
    </xf>
    <xf numFmtId="0" fontId="5" fillId="2" borderId="22" xfId="0" applyFont="1" applyFill="1" applyBorder="1" applyAlignment="1">
      <alignment horizontal="center" vertical="center"/>
    </xf>
    <xf numFmtId="0" fontId="5" fillId="0" borderId="57" xfId="0" applyFont="1" applyBorder="1" applyAlignment="1">
      <alignment horizontal="left" vertical="center" indent="1"/>
    </xf>
    <xf numFmtId="0" fontId="5" fillId="0" borderId="57" xfId="0" applyFont="1" applyBorder="1" applyAlignment="1">
      <alignment vertical="center" wrapText="1"/>
    </xf>
    <xf numFmtId="0" fontId="5" fillId="2" borderId="25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 indent="1"/>
    </xf>
    <xf numFmtId="0" fontId="5" fillId="2" borderId="2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20" xfId="0" applyFont="1" applyFill="1" applyBorder="1" applyAlignment="1">
      <alignment horizontal="left" vertical="center" indent="1"/>
    </xf>
    <xf numFmtId="0" fontId="5" fillId="2" borderId="21" xfId="0" applyFont="1" applyFill="1" applyBorder="1" applyAlignment="1">
      <alignment horizontal="left" vertical="center" indent="1"/>
    </xf>
    <xf numFmtId="0" fontId="5" fillId="2" borderId="36" xfId="0" applyFont="1" applyFill="1" applyBorder="1" applyAlignment="1">
      <alignment horizontal="left" vertical="center" indent="1"/>
    </xf>
    <xf numFmtId="0" fontId="5" fillId="2" borderId="8" xfId="0" applyFont="1" applyFill="1" applyBorder="1" applyAlignment="1">
      <alignment horizontal="left" vertical="center" indent="1"/>
    </xf>
    <xf numFmtId="0" fontId="10" fillId="2" borderId="35" xfId="0" applyFont="1" applyFill="1" applyBorder="1" applyAlignment="1">
      <alignment horizontal="left" indent="1"/>
    </xf>
    <xf numFmtId="0" fontId="10" fillId="2" borderId="16" xfId="0" applyFont="1" applyFill="1" applyBorder="1" applyAlignment="1">
      <alignment horizontal="left" indent="1"/>
    </xf>
    <xf numFmtId="0" fontId="5" fillId="2" borderId="37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15" xfId="0" applyFont="1" applyBorder="1" applyAlignment="1" applyProtection="1">
      <alignment horizontal="left" vertical="center" indent="1"/>
      <protection locked="0"/>
    </xf>
    <xf numFmtId="0" fontId="5" fillId="0" borderId="27" xfId="0" applyFont="1" applyBorder="1" applyAlignment="1" applyProtection="1">
      <alignment horizontal="left" vertical="center" indent="1"/>
      <protection locked="0"/>
    </xf>
    <xf numFmtId="0" fontId="5" fillId="2" borderId="41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0" fontId="5" fillId="2" borderId="39" xfId="0" applyFont="1" applyFill="1" applyBorder="1" applyAlignment="1">
      <alignment horizontal="left" vertical="center" wrapText="1" indent="1"/>
    </xf>
    <xf numFmtId="0" fontId="5" fillId="2" borderId="13" xfId="0" applyFont="1" applyFill="1" applyBorder="1" applyAlignment="1">
      <alignment horizontal="left" vertical="center" wrapText="1" indent="1"/>
    </xf>
    <xf numFmtId="0" fontId="5" fillId="2" borderId="42" xfId="0" applyFont="1" applyFill="1" applyBorder="1" applyAlignment="1">
      <alignment horizontal="left" vertical="center" wrapText="1" indent="1"/>
    </xf>
    <xf numFmtId="0" fontId="5" fillId="2" borderId="43" xfId="0" applyFont="1" applyFill="1" applyBorder="1" applyAlignment="1">
      <alignment horizontal="left" vertical="center" wrapText="1" inden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0" borderId="48" xfId="0" applyFont="1" applyBorder="1" applyAlignment="1" applyProtection="1">
      <alignment horizontal="left" vertical="top" wrapText="1"/>
      <protection locked="0"/>
    </xf>
    <xf numFmtId="0" fontId="5" fillId="0" borderId="57" xfId="0" applyFont="1" applyBorder="1" applyAlignment="1" applyProtection="1">
      <alignment horizontal="left" vertical="top" wrapText="1"/>
      <protection locked="0"/>
    </xf>
    <xf numFmtId="0" fontId="5" fillId="0" borderId="49" xfId="0" applyFont="1" applyBorder="1" applyAlignment="1" applyProtection="1">
      <alignment horizontal="left" vertical="top" wrapText="1"/>
      <protection locked="0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left" vertical="center" wrapText="1" indent="1"/>
    </xf>
    <xf numFmtId="0" fontId="5" fillId="2" borderId="7" xfId="0" applyFont="1" applyFill="1" applyBorder="1" applyAlignment="1">
      <alignment horizontal="left" vertical="center" wrapText="1" indent="1"/>
    </xf>
    <xf numFmtId="0" fontId="3" fillId="2" borderId="51" xfId="0" applyFont="1" applyFill="1" applyBorder="1" applyAlignment="1">
      <alignment horizontal="left" vertical="center" indent="1"/>
    </xf>
    <xf numFmtId="0" fontId="3" fillId="2" borderId="47" xfId="0" applyFont="1" applyFill="1" applyBorder="1" applyAlignment="1">
      <alignment horizontal="left" vertical="center" indent="1"/>
    </xf>
    <xf numFmtId="0" fontId="5" fillId="2" borderId="5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vertical="center" wrapText="1"/>
    </xf>
    <xf numFmtId="0" fontId="5" fillId="0" borderId="59" xfId="0" applyFont="1" applyBorder="1" applyAlignment="1" applyProtection="1">
      <alignment horizontal="left" vertical="center" indent="2"/>
      <protection locked="0"/>
    </xf>
    <xf numFmtId="0" fontId="5" fillId="0" borderId="60" xfId="0" applyFont="1" applyBorder="1" applyAlignment="1" applyProtection="1">
      <alignment horizontal="left" vertical="center" indent="2"/>
      <protection locked="0"/>
    </xf>
    <xf numFmtId="0" fontId="5" fillId="0" borderId="61" xfId="0" applyFont="1" applyBorder="1" applyAlignment="1" applyProtection="1">
      <alignment horizontal="left" vertical="center" indent="2"/>
      <protection locked="0"/>
    </xf>
    <xf numFmtId="0" fontId="5" fillId="2" borderId="29" xfId="0" applyFont="1" applyFill="1" applyBorder="1" applyAlignment="1">
      <alignment horizontal="center" vertical="center"/>
    </xf>
    <xf numFmtId="177" fontId="5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left" vertical="top" wrapText="1" indent="1"/>
      <protection locked="0"/>
    </xf>
    <xf numFmtId="0" fontId="10" fillId="0" borderId="15" xfId="0" applyFont="1" applyBorder="1" applyAlignment="1" applyProtection="1">
      <alignment horizontal="left" vertical="top" wrapText="1" indent="1"/>
      <protection locked="0"/>
    </xf>
    <xf numFmtId="0" fontId="10" fillId="0" borderId="27" xfId="0" applyFont="1" applyBorder="1" applyAlignment="1" applyProtection="1">
      <alignment horizontal="left" vertical="top" wrapText="1" indent="1"/>
      <protection locked="0"/>
    </xf>
    <xf numFmtId="0" fontId="3" fillId="2" borderId="10" xfId="0" applyFont="1" applyFill="1" applyBorder="1" applyAlignment="1">
      <alignment horizontal="left" vertical="center" indent="1"/>
    </xf>
    <xf numFmtId="0" fontId="6" fillId="0" borderId="5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1" xfId="0" applyFont="1" applyBorder="1" applyAlignment="1">
      <alignment vertical="top" wrapText="1"/>
    </xf>
    <xf numFmtId="177" fontId="5" fillId="0" borderId="29" xfId="0" applyNumberFormat="1" applyFont="1" applyBorder="1" applyAlignment="1" applyProtection="1">
      <alignment horizontal="center" vertical="center" wrapText="1"/>
      <protection locked="0"/>
    </xf>
    <xf numFmtId="0" fontId="10" fillId="0" borderId="63" xfId="0" applyFont="1" applyBorder="1" applyAlignment="1" applyProtection="1">
      <alignment horizontal="left" vertical="top" wrapText="1" indent="1"/>
      <protection locked="0"/>
    </xf>
    <xf numFmtId="0" fontId="10" fillId="0" borderId="62" xfId="0" applyFont="1" applyBorder="1" applyAlignment="1" applyProtection="1">
      <alignment horizontal="left" vertical="top" wrapText="1" indent="1"/>
      <protection locked="0"/>
    </xf>
    <xf numFmtId="0" fontId="10" fillId="0" borderId="64" xfId="0" applyFont="1" applyBorder="1" applyAlignment="1" applyProtection="1">
      <alignment horizontal="left" vertical="top" wrapText="1" inden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53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/>
      <protection locked="0"/>
    </xf>
    <xf numFmtId="0" fontId="10" fillId="0" borderId="19" xfId="0" applyFont="1" applyBorder="1" applyAlignment="1" applyProtection="1">
      <alignment horizontal="center"/>
      <protection locked="0"/>
    </xf>
    <xf numFmtId="0" fontId="5" fillId="0" borderId="71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14" fontId="5" fillId="0" borderId="32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left" vertical="center" wrapText="1" indent="1"/>
      <protection locked="0"/>
    </xf>
    <xf numFmtId="176" fontId="5" fillId="0" borderId="9" xfId="0" applyNumberFormat="1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5" fillId="0" borderId="45" xfId="0" applyFont="1" applyBorder="1" applyAlignment="1">
      <alignment horizontal="left" vertical="center" indent="1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/>
      <protection locked="0"/>
    </xf>
    <xf numFmtId="0" fontId="13" fillId="0" borderId="27" xfId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177" fontId="5" fillId="0" borderId="48" xfId="0" applyNumberFormat="1" applyFont="1" applyBorder="1" applyAlignment="1" applyProtection="1">
      <alignment horizontal="center" vertical="center"/>
      <protection locked="0"/>
    </xf>
    <xf numFmtId="177" fontId="5" fillId="0" borderId="49" xfId="0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11" xfId="0" applyFont="1" applyBorder="1" applyAlignment="1" applyProtection="1">
      <alignment vertical="center" wrapText="1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78" fontId="6" fillId="0" borderId="0" xfId="0" applyNumberFormat="1" applyFont="1" applyAlignment="1" applyProtection="1">
      <alignment horizontal="left" indent="4" shrinkToFit="1"/>
      <protection locked="0"/>
    </xf>
    <xf numFmtId="0" fontId="10" fillId="0" borderId="0" xfId="0" applyFont="1" applyAlignment="1">
      <alignment horizontal="left" indent="2" shrinkToFit="1"/>
    </xf>
    <xf numFmtId="0" fontId="11" fillId="0" borderId="14" xfId="0" applyFont="1" applyBorder="1" applyAlignment="1">
      <alignment horizontal="left" vertical="center" indent="2" shrinkToFit="1"/>
    </xf>
    <xf numFmtId="0" fontId="5" fillId="0" borderId="9" xfId="0" applyFont="1" applyBorder="1" applyAlignment="1">
      <alignment horizontal="left" vertical="center" indent="2"/>
    </xf>
    <xf numFmtId="0" fontId="5" fillId="0" borderId="15" xfId="0" applyFont="1" applyBorder="1" applyAlignment="1">
      <alignment horizontal="left" vertical="center" indent="2"/>
    </xf>
    <xf numFmtId="176" fontId="5" fillId="0" borderId="6" xfId="0" applyNumberFormat="1" applyFont="1" applyBorder="1" applyAlignment="1" applyProtection="1">
      <alignment horizontal="left" vertical="center" indent="1"/>
      <protection locked="0"/>
    </xf>
    <xf numFmtId="0" fontId="5" fillId="0" borderId="17" xfId="0" applyFont="1" applyBorder="1" applyAlignment="1">
      <alignment horizontal="left" vertical="center" indent="2"/>
    </xf>
    <xf numFmtId="0" fontId="5" fillId="0" borderId="18" xfId="0" applyFont="1" applyBorder="1" applyAlignment="1">
      <alignment horizontal="left" vertical="center" indent="2"/>
    </xf>
    <xf numFmtId="0" fontId="5" fillId="0" borderId="65" xfId="0" applyFont="1" applyBorder="1" applyAlignment="1">
      <alignment horizontal="left" vertical="center" indent="2"/>
    </xf>
    <xf numFmtId="0" fontId="5" fillId="0" borderId="66" xfId="0" applyFont="1" applyBorder="1" applyAlignment="1">
      <alignment horizontal="left" vertical="center" indent="2"/>
    </xf>
    <xf numFmtId="0" fontId="5" fillId="0" borderId="27" xfId="0" applyFont="1" applyBorder="1" applyAlignment="1">
      <alignment horizontal="left" vertical="center" indent="2"/>
    </xf>
    <xf numFmtId="0" fontId="5" fillId="0" borderId="12" xfId="0" applyFont="1" applyBorder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0" fontId="5" fillId="0" borderId="50" xfId="0" applyFont="1" applyBorder="1" applyAlignment="1">
      <alignment horizontal="left" vertical="center" indent="2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177" fontId="5" fillId="0" borderId="29" xfId="0" applyNumberFormat="1" applyFont="1" applyBorder="1" applyAlignment="1" applyProtection="1">
      <alignment horizontal="center" vertical="center"/>
      <protection locked="0"/>
    </xf>
    <xf numFmtId="177" fontId="5" fillId="0" borderId="30" xfId="0" applyNumberFormat="1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14" fontId="5" fillId="0" borderId="32" xfId="0" applyNumberFormat="1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14" fontId="5" fillId="0" borderId="52" xfId="0" applyNumberFormat="1" applyFont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center" indent="1"/>
      <protection locked="0"/>
    </xf>
    <xf numFmtId="0" fontId="3" fillId="0" borderId="15" xfId="0" applyFont="1" applyBorder="1" applyAlignment="1" applyProtection="1">
      <alignment horizontal="left" vertical="center" indent="1"/>
      <protection locked="0"/>
    </xf>
    <xf numFmtId="0" fontId="3" fillId="0" borderId="27" xfId="0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3" fillId="0" borderId="26" xfId="0" applyFont="1" applyBorder="1" applyAlignment="1" applyProtection="1">
      <alignment horizontal="left" vertical="center" indent="1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55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4" fontId="5" fillId="0" borderId="68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indent="2"/>
    </xf>
    <xf numFmtId="0" fontId="5" fillId="0" borderId="53" xfId="0" applyFont="1" applyBorder="1" applyAlignment="1">
      <alignment horizontal="left" vertical="center" indent="2"/>
    </xf>
    <xf numFmtId="0" fontId="5" fillId="0" borderId="24" xfId="0" applyFont="1" applyBorder="1" applyAlignment="1">
      <alignment horizontal="left" vertical="center" indent="2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3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6"/>
  <sheetViews>
    <sheetView showGridLines="0" tabSelected="1" workbookViewId="0">
      <selection activeCell="E7" sqref="E7:F7"/>
    </sheetView>
  </sheetViews>
  <sheetFormatPr defaultRowHeight="22.5" customHeight="1" x14ac:dyDescent="0.4"/>
  <cols>
    <col min="1" max="1" width="1.25" style="1" customWidth="1"/>
    <col min="2" max="2" width="1.75" style="1" customWidth="1"/>
    <col min="3" max="3" width="8.125" style="1" customWidth="1"/>
    <col min="4" max="4" width="8.375" style="1" customWidth="1"/>
    <col min="5" max="5" width="4.5" style="1" customWidth="1"/>
    <col min="6" max="6" width="29.25" style="1" customWidth="1"/>
    <col min="7" max="7" width="22.125" style="1" customWidth="1"/>
    <col min="8" max="8" width="27.5" style="1" customWidth="1"/>
    <col min="9" max="9" width="1.875" style="1" customWidth="1"/>
    <col min="10" max="16384" width="9" style="1"/>
  </cols>
  <sheetData>
    <row r="1" spans="2:9" ht="3.75" customHeight="1" x14ac:dyDescent="0.4">
      <c r="B1" s="3"/>
      <c r="C1" s="4"/>
      <c r="D1" s="4"/>
      <c r="E1" s="4"/>
      <c r="F1" s="4"/>
      <c r="G1" s="4"/>
      <c r="H1" s="4"/>
      <c r="I1" s="5"/>
    </row>
    <row r="2" spans="2:9" ht="22.5" customHeight="1" x14ac:dyDescent="0.4">
      <c r="B2" s="6"/>
      <c r="C2" s="14" t="s">
        <v>30</v>
      </c>
      <c r="I2" s="7"/>
    </row>
    <row r="3" spans="2:9" ht="22.5" customHeight="1" x14ac:dyDescent="0.4">
      <c r="B3" s="6"/>
      <c r="C3" s="76" t="s">
        <v>115</v>
      </c>
      <c r="D3" s="76"/>
      <c r="E3" s="76"/>
      <c r="F3" s="76"/>
      <c r="G3" s="76"/>
      <c r="H3" s="76"/>
      <c r="I3" s="7"/>
    </row>
    <row r="4" spans="2:9" ht="22.5" customHeight="1" x14ac:dyDescent="0.4">
      <c r="B4" s="6"/>
      <c r="C4" s="76" t="s">
        <v>102</v>
      </c>
      <c r="D4" s="76"/>
      <c r="E4" s="76"/>
      <c r="F4" s="76"/>
      <c r="G4" s="76"/>
      <c r="H4" s="76"/>
      <c r="I4" s="7"/>
    </row>
    <row r="5" spans="2:9" ht="33" customHeight="1" x14ac:dyDescent="0.4">
      <c r="B5" s="6"/>
      <c r="C5" s="77" t="s">
        <v>31</v>
      </c>
      <c r="D5" s="77"/>
      <c r="E5" s="77"/>
      <c r="F5" s="77"/>
      <c r="G5" s="77"/>
      <c r="H5" s="77"/>
      <c r="I5" s="7"/>
    </row>
    <row r="6" spans="2:9" ht="6" customHeight="1" thickBot="1" x14ac:dyDescent="0.45">
      <c r="B6" s="6"/>
      <c r="I6" s="7"/>
    </row>
    <row r="7" spans="2:9" ht="30" customHeight="1" thickBot="1" x14ac:dyDescent="0.45">
      <c r="B7" s="6"/>
      <c r="C7" s="78" t="s">
        <v>114</v>
      </c>
      <c r="D7" s="79"/>
      <c r="E7" s="159"/>
      <c r="F7" s="160"/>
      <c r="G7" s="67" t="s">
        <v>26</v>
      </c>
      <c r="H7" s="68"/>
      <c r="I7" s="7"/>
    </row>
    <row r="8" spans="2:9" ht="18.75" customHeight="1" x14ac:dyDescent="0.35">
      <c r="B8" s="6"/>
      <c r="C8" s="82" t="s">
        <v>1</v>
      </c>
      <c r="D8" s="83"/>
      <c r="E8" s="161"/>
      <c r="F8" s="162"/>
      <c r="G8" s="73" t="s">
        <v>19</v>
      </c>
      <c r="H8" s="163"/>
      <c r="I8" s="7"/>
    </row>
    <row r="9" spans="2:9" ht="36.75" customHeight="1" thickBot="1" x14ac:dyDescent="0.45">
      <c r="B9" s="6"/>
      <c r="C9" s="80" t="s">
        <v>2</v>
      </c>
      <c r="D9" s="81"/>
      <c r="E9" s="164"/>
      <c r="F9" s="165"/>
      <c r="G9" s="24" t="s">
        <v>23</v>
      </c>
      <c r="H9" s="166"/>
      <c r="I9" s="7"/>
    </row>
    <row r="10" spans="2:9" ht="27" customHeight="1" thickBot="1" x14ac:dyDescent="0.45">
      <c r="B10" s="6"/>
      <c r="C10" s="84" t="s">
        <v>17</v>
      </c>
      <c r="D10" s="85"/>
      <c r="E10" s="167"/>
      <c r="F10" s="25" t="s">
        <v>25</v>
      </c>
      <c r="G10" s="26"/>
      <c r="H10" s="26"/>
      <c r="I10" s="7"/>
    </row>
    <row r="11" spans="2:9" ht="37.5" customHeight="1" thickBot="1" x14ac:dyDescent="0.45">
      <c r="B11" s="6"/>
      <c r="C11" s="27"/>
      <c r="D11" s="20" t="s">
        <v>18</v>
      </c>
      <c r="E11" s="168"/>
      <c r="F11" s="169"/>
      <c r="G11" s="19" t="s">
        <v>20</v>
      </c>
      <c r="H11" s="170"/>
      <c r="I11" s="7"/>
    </row>
    <row r="12" spans="2:9" ht="24" customHeight="1" thickBot="1" x14ac:dyDescent="0.45">
      <c r="B12" s="6"/>
      <c r="C12" s="86" t="s">
        <v>88</v>
      </c>
      <c r="D12" s="87"/>
      <c r="E12" s="17" t="s">
        <v>38</v>
      </c>
      <c r="F12" s="171"/>
      <c r="G12" s="29"/>
      <c r="H12" s="30"/>
      <c r="I12" s="7"/>
    </row>
    <row r="13" spans="2:9" ht="30" customHeight="1" x14ac:dyDescent="0.4">
      <c r="B13" s="6"/>
      <c r="C13" s="88"/>
      <c r="D13" s="89"/>
      <c r="E13" s="172"/>
      <c r="F13" s="173"/>
      <c r="G13" s="174"/>
      <c r="H13" s="175"/>
      <c r="I13" s="7"/>
    </row>
    <row r="14" spans="2:9" ht="30" customHeight="1" x14ac:dyDescent="0.4">
      <c r="B14" s="6"/>
      <c r="C14" s="90"/>
      <c r="D14" s="91"/>
      <c r="E14" s="92"/>
      <c r="F14" s="93"/>
      <c r="G14" s="93"/>
      <c r="H14" s="94"/>
      <c r="I14" s="7"/>
    </row>
    <row r="15" spans="2:9" ht="40.5" customHeight="1" x14ac:dyDescent="0.4">
      <c r="B15" s="6"/>
      <c r="C15" s="74" t="s">
        <v>89</v>
      </c>
      <c r="D15" s="75"/>
      <c r="E15" s="176"/>
      <c r="F15" s="176"/>
      <c r="G15" s="23" t="s">
        <v>4</v>
      </c>
      <c r="H15" s="177"/>
      <c r="I15" s="7"/>
    </row>
    <row r="16" spans="2:9" ht="40.5" customHeight="1" x14ac:dyDescent="0.4">
      <c r="B16" s="6"/>
      <c r="C16" s="95" t="s">
        <v>40</v>
      </c>
      <c r="D16" s="21" t="s">
        <v>41</v>
      </c>
      <c r="E16" s="178"/>
      <c r="F16" s="179"/>
      <c r="G16" s="179"/>
      <c r="H16" s="180"/>
      <c r="I16" s="7"/>
    </row>
    <row r="17" spans="2:9" ht="40.5" customHeight="1" x14ac:dyDescent="0.4">
      <c r="B17" s="6"/>
      <c r="C17" s="96"/>
      <c r="D17" s="22" t="s">
        <v>39</v>
      </c>
      <c r="E17" s="178"/>
      <c r="F17" s="181"/>
      <c r="G17" s="20" t="s">
        <v>42</v>
      </c>
      <c r="H17" s="182"/>
      <c r="I17" s="7"/>
    </row>
    <row r="18" spans="2:9" ht="18.75" customHeight="1" x14ac:dyDescent="0.4">
      <c r="B18" s="6"/>
      <c r="C18" s="99" t="s">
        <v>24</v>
      </c>
      <c r="D18" s="100"/>
      <c r="E18" s="97" t="s">
        <v>43</v>
      </c>
      <c r="F18" s="98"/>
      <c r="G18" s="183"/>
      <c r="H18" s="184"/>
      <c r="I18" s="7"/>
    </row>
    <row r="19" spans="2:9" ht="43.5" customHeight="1" x14ac:dyDescent="0.4">
      <c r="B19" s="6"/>
      <c r="C19" s="101"/>
      <c r="D19" s="102"/>
      <c r="E19" s="105" t="s">
        <v>103</v>
      </c>
      <c r="F19" s="106"/>
      <c r="G19" s="185"/>
      <c r="H19" s="186"/>
      <c r="I19" s="7"/>
    </row>
    <row r="20" spans="2:9" ht="51" customHeight="1" x14ac:dyDescent="0.4">
      <c r="B20" s="6"/>
      <c r="C20" s="101"/>
      <c r="D20" s="102"/>
      <c r="E20" s="107"/>
      <c r="F20" s="65" t="s">
        <v>104</v>
      </c>
      <c r="G20" s="187"/>
      <c r="H20" s="188"/>
      <c r="I20" s="7"/>
    </row>
    <row r="21" spans="2:9" ht="43.5" customHeight="1" x14ac:dyDescent="0.4">
      <c r="B21" s="6"/>
      <c r="C21" s="101"/>
      <c r="D21" s="102"/>
      <c r="E21" s="107"/>
      <c r="F21" s="14" t="s">
        <v>55</v>
      </c>
      <c r="G21" s="189"/>
      <c r="H21" s="190"/>
      <c r="I21" s="7"/>
    </row>
    <row r="22" spans="2:9" ht="38.25" customHeight="1" x14ac:dyDescent="0.4">
      <c r="B22" s="6"/>
      <c r="C22" s="101"/>
      <c r="D22" s="102"/>
      <c r="E22" s="107"/>
      <c r="F22" s="16" t="s">
        <v>56</v>
      </c>
      <c r="G22" s="191"/>
      <c r="H22" s="192"/>
      <c r="I22" s="7"/>
    </row>
    <row r="23" spans="2:9" ht="38.25" customHeight="1" thickBot="1" x14ac:dyDescent="0.45">
      <c r="B23" s="6"/>
      <c r="C23" s="103"/>
      <c r="D23" s="104"/>
      <c r="E23" s="108"/>
      <c r="F23" s="28" t="s">
        <v>57</v>
      </c>
      <c r="G23" s="193"/>
      <c r="H23" s="194"/>
      <c r="I23" s="7"/>
    </row>
    <row r="24" spans="2:9" ht="4.5" customHeight="1" x14ac:dyDescent="0.4">
      <c r="B24" s="6"/>
      <c r="I24" s="7"/>
    </row>
    <row r="25" spans="2:9" ht="18.75" customHeight="1" x14ac:dyDescent="0.4">
      <c r="B25" s="6"/>
      <c r="C25" s="1" t="s">
        <v>108</v>
      </c>
      <c r="I25" s="7"/>
    </row>
    <row r="26" spans="2:9" ht="18.75" customHeight="1" x14ac:dyDescent="0.4">
      <c r="B26" s="6"/>
      <c r="C26" s="1" t="s">
        <v>109</v>
      </c>
      <c r="I26" s="7"/>
    </row>
    <row r="27" spans="2:9" ht="5.25" customHeight="1" x14ac:dyDescent="0.4">
      <c r="B27" s="6"/>
      <c r="I27" s="7"/>
    </row>
    <row r="28" spans="2:9" ht="22.5" customHeight="1" x14ac:dyDescent="0.4">
      <c r="B28" s="6"/>
      <c r="C28" s="18" t="s">
        <v>5</v>
      </c>
      <c r="I28" s="7"/>
    </row>
    <row r="29" spans="2:9" ht="18.75" customHeight="1" x14ac:dyDescent="0.4">
      <c r="B29" s="6"/>
      <c r="C29" s="1" t="s">
        <v>67</v>
      </c>
      <c r="I29" s="7"/>
    </row>
    <row r="30" spans="2:9" ht="17.25" customHeight="1" x14ac:dyDescent="0.4">
      <c r="B30" s="6"/>
      <c r="C30" s="63"/>
      <c r="D30" s="110" t="s">
        <v>63</v>
      </c>
      <c r="E30" s="110"/>
      <c r="F30" s="110"/>
      <c r="G30" s="110"/>
      <c r="H30" s="110"/>
      <c r="I30" s="7"/>
    </row>
    <row r="31" spans="2:9" ht="17.25" customHeight="1" x14ac:dyDescent="0.4">
      <c r="B31" s="6"/>
      <c r="C31" s="63"/>
      <c r="D31" s="110" t="s">
        <v>64</v>
      </c>
      <c r="E31" s="110"/>
      <c r="F31" s="110"/>
      <c r="G31" s="110"/>
      <c r="H31" s="110"/>
      <c r="I31" s="7"/>
    </row>
    <row r="32" spans="2:9" ht="17.25" customHeight="1" x14ac:dyDescent="0.4">
      <c r="B32" s="6"/>
      <c r="C32" s="63"/>
      <c r="D32" s="110" t="s">
        <v>65</v>
      </c>
      <c r="E32" s="110"/>
      <c r="F32" s="110"/>
      <c r="G32" s="110"/>
      <c r="H32" s="110"/>
      <c r="I32" s="7"/>
    </row>
    <row r="33" spans="2:9" ht="17.25" customHeight="1" x14ac:dyDescent="0.4">
      <c r="B33" s="6"/>
      <c r="C33" s="63"/>
      <c r="D33" s="110" t="s">
        <v>100</v>
      </c>
      <c r="E33" s="110"/>
      <c r="F33" s="110"/>
      <c r="G33" s="110"/>
      <c r="H33" s="110"/>
      <c r="I33" s="7"/>
    </row>
    <row r="34" spans="2:9" ht="17.25" customHeight="1" x14ac:dyDescent="0.4">
      <c r="B34" s="6"/>
      <c r="C34" s="63"/>
      <c r="D34" s="109" t="s">
        <v>101</v>
      </c>
      <c r="E34" s="109"/>
      <c r="F34" s="109"/>
      <c r="G34" s="109"/>
      <c r="H34" s="109"/>
      <c r="I34" s="7"/>
    </row>
    <row r="35" spans="2:9" ht="40.5" customHeight="1" x14ac:dyDescent="0.4">
      <c r="B35" s="6"/>
      <c r="C35" s="15"/>
      <c r="D35" s="195"/>
      <c r="E35" s="196"/>
      <c r="F35" s="196"/>
      <c r="G35" s="196"/>
      <c r="H35" s="197"/>
      <c r="I35" s="7"/>
    </row>
    <row r="36" spans="2:9" ht="6" customHeight="1" x14ac:dyDescent="0.4">
      <c r="B36" s="8"/>
      <c r="C36" s="9"/>
      <c r="D36" s="9"/>
      <c r="E36" s="9"/>
      <c r="F36" s="9"/>
      <c r="G36" s="9"/>
      <c r="H36" s="9"/>
      <c r="I36" s="10"/>
    </row>
  </sheetData>
  <sheetProtection sheet="1" selectLockedCells="1"/>
  <mergeCells count="35">
    <mergeCell ref="D34:H34"/>
    <mergeCell ref="D35:H35"/>
    <mergeCell ref="D30:H30"/>
    <mergeCell ref="D31:H31"/>
    <mergeCell ref="D32:H32"/>
    <mergeCell ref="D33:H33"/>
    <mergeCell ref="C16:C17"/>
    <mergeCell ref="E16:H16"/>
    <mergeCell ref="E17:F17"/>
    <mergeCell ref="E18:F18"/>
    <mergeCell ref="C18:D23"/>
    <mergeCell ref="E19:F19"/>
    <mergeCell ref="G18:H18"/>
    <mergeCell ref="G19:H19"/>
    <mergeCell ref="E20:E23"/>
    <mergeCell ref="G20:H20"/>
    <mergeCell ref="G21:H21"/>
    <mergeCell ref="G22:H22"/>
    <mergeCell ref="G23:H23"/>
    <mergeCell ref="C15:D15"/>
    <mergeCell ref="E9:F9"/>
    <mergeCell ref="E11:F11"/>
    <mergeCell ref="C3:H3"/>
    <mergeCell ref="C4:H4"/>
    <mergeCell ref="C5:H5"/>
    <mergeCell ref="E15:F15"/>
    <mergeCell ref="C7:D7"/>
    <mergeCell ref="C9:D9"/>
    <mergeCell ref="C8:D8"/>
    <mergeCell ref="C10:D10"/>
    <mergeCell ref="E7:F7"/>
    <mergeCell ref="E8:F8"/>
    <mergeCell ref="E13:H13"/>
    <mergeCell ref="C12:D14"/>
    <mergeCell ref="E14:H14"/>
  </mergeCells>
  <phoneticPr fontId="2"/>
  <conditionalFormatting sqref="C30:C34">
    <cfRule type="expression" dxfId="29" priority="15">
      <formula>COUNTIF($C$30:$C$34,"☑")=0</formula>
    </cfRule>
  </conditionalFormatting>
  <conditionalFormatting sqref="E10">
    <cfRule type="cellIs" dxfId="28" priority="30" operator="equal">
      <formula>$K$2</formula>
    </cfRule>
  </conditionalFormatting>
  <conditionalFormatting sqref="E12:E13">
    <cfRule type="cellIs" dxfId="27" priority="8" operator="equal">
      <formula>$K$2</formula>
    </cfRule>
  </conditionalFormatting>
  <conditionalFormatting sqref="E16:E17">
    <cfRule type="cellIs" dxfId="26" priority="4" operator="equal">
      <formula>$K$2</formula>
    </cfRule>
  </conditionalFormatting>
  <conditionalFormatting sqref="E7:F9">
    <cfRule type="cellIs" dxfId="25" priority="13" operator="equal">
      <formula>$K$2</formula>
    </cfRule>
  </conditionalFormatting>
  <conditionalFormatting sqref="E11:F11">
    <cfRule type="cellIs" dxfId="24" priority="11" operator="equal">
      <formula>$K$2</formula>
    </cfRule>
  </conditionalFormatting>
  <conditionalFormatting sqref="E15:F15">
    <cfRule type="cellIs" dxfId="23" priority="7" operator="equal">
      <formula>$K$2</formula>
    </cfRule>
  </conditionalFormatting>
  <conditionalFormatting sqref="E14:H14">
    <cfRule type="expression" dxfId="22" priority="14">
      <formula>COUNTBLANK($E$13:$E$14)=2</formula>
    </cfRule>
  </conditionalFormatting>
  <conditionalFormatting sqref="F12">
    <cfRule type="cellIs" dxfId="21" priority="9" operator="equal">
      <formula>$K$2</formula>
    </cfRule>
  </conditionalFormatting>
  <conditionalFormatting sqref="G20:G23">
    <cfRule type="cellIs" dxfId="20" priority="1" operator="equal">
      <formula>$K$2</formula>
    </cfRule>
  </conditionalFormatting>
  <conditionalFormatting sqref="G18:H19">
    <cfRule type="cellIs" dxfId="19" priority="2" operator="equal">
      <formula>$K$2</formula>
    </cfRule>
  </conditionalFormatting>
  <conditionalFormatting sqref="H8:H9">
    <cfRule type="cellIs" dxfId="18" priority="12" operator="equal">
      <formula>$K$2</formula>
    </cfRule>
  </conditionalFormatting>
  <conditionalFormatting sqref="H11">
    <cfRule type="cellIs" dxfId="17" priority="10" operator="equal">
      <formula>$K$2</formula>
    </cfRule>
  </conditionalFormatting>
  <conditionalFormatting sqref="H12">
    <cfRule type="expression" dxfId="16" priority="26">
      <formula>$E$12="2：郵送希望"</formula>
    </cfRule>
  </conditionalFormatting>
  <conditionalFormatting sqref="H15">
    <cfRule type="cellIs" dxfId="15" priority="6" operator="equal">
      <formula>$K$2</formula>
    </cfRule>
  </conditionalFormatting>
  <conditionalFormatting sqref="H17">
    <cfRule type="cellIs" dxfId="14" priority="3" operator="equal">
      <formula>$K$2</formula>
    </cfRule>
  </conditionalFormatting>
  <dataValidations xWindow="747" yWindow="584" count="3">
    <dataValidation allowBlank="1" showInputMessage="1" showErrorMessage="1" prompt="「2003/5/5」のように入力してください。　" sqref="H9" xr:uid="{A6E86C68-A4A1-4BFF-BA82-5D2FC44139D1}"/>
    <dataValidation allowBlank="1" showInputMessage="1" showErrorMessage="1" prompt="西暦で年と月を入力してください。_x000a_（例）2024/3" sqref="G23:H23" xr:uid="{27B36D0B-1928-4508-A1D9-8A6C368BA781}"/>
    <dataValidation type="custom" allowBlank="1" showInputMessage="1" showErrorMessage="1" sqref="E15:F15" xr:uid="{4B3B3417-9E39-4FA8-B1D3-B747DD21B8AD}">
      <formula1>AND(ISNUMBER(FIND("@",E15)), ISERROR(FIND("＠",E15)))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47" yWindow="584" count="1">
        <x14:dataValidation type="list" allowBlank="1" showInputMessage="1" showErrorMessage="1" xr:uid="{00000000-0002-0000-0000-000008000000}">
          <x14:formula1>
            <xm:f>凡例!$B$31</xm:f>
          </x14:formula1>
          <xm:sqref>E10 C30:C34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45"/>
  <sheetViews>
    <sheetView showGridLines="0" workbookViewId="0">
      <selection activeCell="E19" sqref="E19:I19"/>
    </sheetView>
  </sheetViews>
  <sheetFormatPr defaultRowHeight="22.5" customHeight="1" x14ac:dyDescent="0.4"/>
  <cols>
    <col min="1" max="1" width="1.25" style="1" customWidth="1"/>
    <col min="2" max="2" width="1.75" style="1" customWidth="1"/>
    <col min="3" max="3" width="8.125" style="1" customWidth="1"/>
    <col min="4" max="4" width="8.375" style="1" customWidth="1"/>
    <col min="5" max="5" width="4.5" style="1" customWidth="1"/>
    <col min="6" max="6" width="23.25" style="1" customWidth="1"/>
    <col min="7" max="7" width="5.625" style="1" customWidth="1"/>
    <col min="8" max="8" width="22.125" style="1" customWidth="1"/>
    <col min="9" max="9" width="27.75" style="1" customWidth="1"/>
    <col min="10" max="10" width="1.875" style="1" customWidth="1"/>
    <col min="11" max="16384" width="9" style="1"/>
  </cols>
  <sheetData>
    <row r="1" spans="2:15" ht="3.75" customHeight="1" x14ac:dyDescent="0.4">
      <c r="B1" s="3"/>
      <c r="C1" s="4"/>
      <c r="D1" s="4"/>
      <c r="E1" s="4"/>
      <c r="F1" s="4"/>
      <c r="G1" s="4"/>
      <c r="H1" s="4"/>
      <c r="I1" s="4"/>
      <c r="J1" s="5"/>
    </row>
    <row r="2" spans="2:15" ht="22.5" customHeight="1" x14ac:dyDescent="0.4">
      <c r="B2" s="6"/>
      <c r="C2" s="14" t="s">
        <v>68</v>
      </c>
      <c r="I2" s="66" t="str">
        <f>A票!C3&amp;"博士後期課程"</f>
        <v>令和９年度博士後期課程</v>
      </c>
      <c r="J2" s="7"/>
    </row>
    <row r="3" spans="2:15" ht="2.25" customHeight="1" x14ac:dyDescent="0.4">
      <c r="B3" s="6"/>
      <c r="C3" s="76"/>
      <c r="D3" s="76"/>
      <c r="E3" s="76"/>
      <c r="F3" s="76"/>
      <c r="G3" s="76"/>
      <c r="H3" s="76"/>
      <c r="I3" s="76"/>
      <c r="J3" s="7"/>
    </row>
    <row r="4" spans="2:15" ht="33" customHeight="1" x14ac:dyDescent="0.4">
      <c r="B4" s="6"/>
      <c r="C4" s="77" t="s">
        <v>69</v>
      </c>
      <c r="D4" s="77"/>
      <c r="E4" s="77"/>
      <c r="F4" s="77"/>
      <c r="G4" s="77"/>
      <c r="H4" s="77"/>
      <c r="I4" s="77"/>
      <c r="J4" s="7"/>
    </row>
    <row r="5" spans="2:15" ht="2.25" customHeight="1" thickBot="1" x14ac:dyDescent="0.45">
      <c r="B5" s="6"/>
      <c r="J5" s="7"/>
    </row>
    <row r="6" spans="2:15" ht="30" customHeight="1" thickBot="1" x14ac:dyDescent="0.45">
      <c r="B6" s="6"/>
      <c r="C6" s="78" t="s">
        <v>114</v>
      </c>
      <c r="D6" s="79"/>
      <c r="E6" s="198">
        <f>A票!E7</f>
        <v>0</v>
      </c>
      <c r="F6" s="199"/>
      <c r="G6" s="221"/>
      <c r="H6" s="72" t="s">
        <v>26</v>
      </c>
      <c r="I6" s="12"/>
      <c r="J6" s="7"/>
      <c r="O6" s="66"/>
    </row>
    <row r="7" spans="2:15" ht="24" customHeight="1" thickBot="1" x14ac:dyDescent="0.45">
      <c r="B7" s="6"/>
      <c r="C7" s="99" t="s">
        <v>88</v>
      </c>
      <c r="D7" s="100"/>
      <c r="E7" s="17" t="s">
        <v>38</v>
      </c>
      <c r="F7" s="171">
        <f>A票!F12</f>
        <v>0</v>
      </c>
      <c r="G7" s="35"/>
      <c r="H7" s="70"/>
      <c r="I7" s="71"/>
      <c r="J7" s="7"/>
    </row>
    <row r="8" spans="2:15" ht="24" customHeight="1" x14ac:dyDescent="0.4">
      <c r="B8" s="6"/>
      <c r="C8" s="101"/>
      <c r="D8" s="102"/>
      <c r="E8" s="222" t="str">
        <f>IF(A票!E13="","",A票!E13)</f>
        <v/>
      </c>
      <c r="F8" s="223"/>
      <c r="G8" s="224"/>
      <c r="H8" s="224"/>
      <c r="I8" s="225"/>
      <c r="J8" s="7"/>
    </row>
    <row r="9" spans="2:15" ht="24" customHeight="1" thickBot="1" x14ac:dyDescent="0.45">
      <c r="B9" s="6"/>
      <c r="C9" s="120"/>
      <c r="D9" s="121"/>
      <c r="E9" s="92" t="str">
        <f>IF(A票!E14="","",A票!E14)</f>
        <v/>
      </c>
      <c r="F9" s="93"/>
      <c r="G9" s="93"/>
      <c r="H9" s="93"/>
      <c r="I9" s="94"/>
      <c r="J9" s="7"/>
    </row>
    <row r="10" spans="2:15" ht="18.75" customHeight="1" x14ac:dyDescent="0.35">
      <c r="B10" s="6"/>
      <c r="C10" s="82" t="s">
        <v>1</v>
      </c>
      <c r="D10" s="83"/>
      <c r="E10" s="226">
        <f>A票!E8</f>
        <v>0</v>
      </c>
      <c r="F10" s="227"/>
      <c r="G10" s="228"/>
      <c r="H10" s="122" t="s">
        <v>23</v>
      </c>
      <c r="I10" s="229">
        <f>A票!H9</f>
        <v>0</v>
      </c>
      <c r="J10" s="7"/>
    </row>
    <row r="11" spans="2:15" ht="36.75" customHeight="1" thickBot="1" x14ac:dyDescent="0.45">
      <c r="B11" s="6"/>
      <c r="C11" s="80" t="s">
        <v>2</v>
      </c>
      <c r="D11" s="81"/>
      <c r="E11" s="230">
        <f>A票!E9</f>
        <v>0</v>
      </c>
      <c r="F11" s="231"/>
      <c r="G11" s="232"/>
      <c r="H11" s="123"/>
      <c r="I11" s="233"/>
      <c r="J11" s="7"/>
    </row>
    <row r="12" spans="2:15" ht="22.5" customHeight="1" thickBot="1" x14ac:dyDescent="0.45">
      <c r="B12" s="6"/>
      <c r="C12" s="74" t="s">
        <v>72</v>
      </c>
      <c r="D12" s="119"/>
      <c r="E12" s="35"/>
      <c r="F12" s="26"/>
      <c r="G12" s="26"/>
      <c r="H12" s="26"/>
      <c r="I12" s="26"/>
      <c r="J12" s="7"/>
    </row>
    <row r="13" spans="2:15" ht="30" customHeight="1" x14ac:dyDescent="0.4">
      <c r="B13" s="6"/>
      <c r="C13" s="33" t="s">
        <v>70</v>
      </c>
      <c r="D13" s="34" t="s">
        <v>71</v>
      </c>
      <c r="E13" s="111" t="s">
        <v>74</v>
      </c>
      <c r="F13" s="112"/>
      <c r="G13" s="112"/>
      <c r="H13" s="112"/>
      <c r="I13" s="113"/>
      <c r="J13" s="7"/>
    </row>
    <row r="14" spans="2:15" ht="20.25" customHeight="1" x14ac:dyDescent="0.4">
      <c r="B14" s="6"/>
      <c r="C14" s="234"/>
      <c r="D14" s="235"/>
      <c r="E14" s="236"/>
      <c r="F14" s="237"/>
      <c r="G14" s="237"/>
      <c r="H14" s="237"/>
      <c r="I14" s="238"/>
      <c r="J14" s="7"/>
    </row>
    <row r="15" spans="2:15" ht="20.25" customHeight="1" x14ac:dyDescent="0.4">
      <c r="B15" s="6"/>
      <c r="C15" s="234"/>
      <c r="D15" s="235"/>
      <c r="E15" s="236"/>
      <c r="F15" s="237"/>
      <c r="G15" s="237"/>
      <c r="H15" s="237"/>
      <c r="I15" s="238"/>
      <c r="J15" s="7"/>
    </row>
    <row r="16" spans="2:15" ht="20.25" customHeight="1" x14ac:dyDescent="0.4">
      <c r="B16" s="6"/>
      <c r="C16" s="234"/>
      <c r="D16" s="235"/>
      <c r="E16" s="236"/>
      <c r="F16" s="237"/>
      <c r="G16" s="237"/>
      <c r="H16" s="237"/>
      <c r="I16" s="238"/>
      <c r="J16" s="7"/>
    </row>
    <row r="17" spans="2:10" ht="20.25" customHeight="1" x14ac:dyDescent="0.4">
      <c r="B17" s="6"/>
      <c r="C17" s="234"/>
      <c r="D17" s="235"/>
      <c r="E17" s="236"/>
      <c r="F17" s="237"/>
      <c r="G17" s="237"/>
      <c r="H17" s="237"/>
      <c r="I17" s="238"/>
      <c r="J17" s="7"/>
    </row>
    <row r="18" spans="2:10" ht="20.25" customHeight="1" x14ac:dyDescent="0.4">
      <c r="B18" s="6"/>
      <c r="C18" s="234"/>
      <c r="D18" s="235"/>
      <c r="E18" s="236"/>
      <c r="F18" s="237"/>
      <c r="G18" s="237"/>
      <c r="H18" s="237"/>
      <c r="I18" s="238"/>
      <c r="J18" s="7"/>
    </row>
    <row r="19" spans="2:10" ht="20.25" customHeight="1" x14ac:dyDescent="0.4">
      <c r="B19" s="6"/>
      <c r="C19" s="234"/>
      <c r="D19" s="235"/>
      <c r="E19" s="236"/>
      <c r="F19" s="237"/>
      <c r="G19" s="237"/>
      <c r="H19" s="237"/>
      <c r="I19" s="238"/>
      <c r="J19" s="7"/>
    </row>
    <row r="20" spans="2:10" ht="20.25" customHeight="1" x14ac:dyDescent="0.4">
      <c r="B20" s="6"/>
      <c r="C20" s="234"/>
      <c r="D20" s="235"/>
      <c r="E20" s="236"/>
      <c r="F20" s="237"/>
      <c r="G20" s="237"/>
      <c r="H20" s="237"/>
      <c r="I20" s="238"/>
      <c r="J20" s="7"/>
    </row>
    <row r="21" spans="2:10" ht="20.25" customHeight="1" x14ac:dyDescent="0.4">
      <c r="B21" s="6"/>
      <c r="C21" s="234"/>
      <c r="D21" s="235"/>
      <c r="E21" s="236"/>
      <c r="F21" s="237"/>
      <c r="G21" s="237"/>
      <c r="H21" s="237"/>
      <c r="I21" s="238"/>
      <c r="J21" s="7"/>
    </row>
    <row r="22" spans="2:10" ht="20.25" customHeight="1" thickBot="1" x14ac:dyDescent="0.45">
      <c r="B22" s="6"/>
      <c r="C22" s="234"/>
      <c r="D22" s="235"/>
      <c r="E22" s="239"/>
      <c r="F22" s="239"/>
      <c r="G22" s="239"/>
      <c r="H22" s="239"/>
      <c r="I22" s="240"/>
      <c r="J22" s="7"/>
    </row>
    <row r="23" spans="2:10" ht="22.5" customHeight="1" thickBot="1" x14ac:dyDescent="0.45">
      <c r="B23" s="6"/>
      <c r="C23" s="74" t="s">
        <v>73</v>
      </c>
      <c r="D23" s="119"/>
      <c r="E23" s="35"/>
      <c r="F23" s="26"/>
      <c r="G23" s="26"/>
      <c r="H23" s="26"/>
      <c r="I23" s="26"/>
      <c r="J23" s="7"/>
    </row>
    <row r="24" spans="2:10" ht="30" customHeight="1" x14ac:dyDescent="0.4">
      <c r="B24" s="6"/>
      <c r="C24" s="33" t="s">
        <v>70</v>
      </c>
      <c r="D24" s="34" t="s">
        <v>71</v>
      </c>
      <c r="E24" s="111" t="s">
        <v>74</v>
      </c>
      <c r="F24" s="112"/>
      <c r="G24" s="112"/>
      <c r="H24" s="112"/>
      <c r="I24" s="113"/>
      <c r="J24" s="7"/>
    </row>
    <row r="25" spans="2:10" ht="20.25" customHeight="1" x14ac:dyDescent="0.4">
      <c r="B25" s="6"/>
      <c r="C25" s="234"/>
      <c r="D25" s="235"/>
      <c r="E25" s="236"/>
      <c r="F25" s="237"/>
      <c r="G25" s="237"/>
      <c r="H25" s="237"/>
      <c r="I25" s="238"/>
      <c r="J25" s="7"/>
    </row>
    <row r="26" spans="2:10" ht="20.25" customHeight="1" x14ac:dyDescent="0.4">
      <c r="B26" s="6"/>
      <c r="C26" s="234"/>
      <c r="D26" s="235"/>
      <c r="E26" s="236"/>
      <c r="F26" s="237"/>
      <c r="G26" s="237"/>
      <c r="H26" s="237"/>
      <c r="I26" s="238"/>
      <c r="J26" s="7"/>
    </row>
    <row r="27" spans="2:10" ht="20.25" customHeight="1" x14ac:dyDescent="0.4">
      <c r="B27" s="6"/>
      <c r="C27" s="234"/>
      <c r="D27" s="235"/>
      <c r="E27" s="236"/>
      <c r="F27" s="237"/>
      <c r="G27" s="237"/>
      <c r="H27" s="237"/>
      <c r="I27" s="238"/>
      <c r="J27" s="7"/>
    </row>
    <row r="28" spans="2:10" ht="20.25" customHeight="1" x14ac:dyDescent="0.4">
      <c r="B28" s="6"/>
      <c r="C28" s="234"/>
      <c r="D28" s="235"/>
      <c r="E28" s="236"/>
      <c r="F28" s="237"/>
      <c r="G28" s="237"/>
      <c r="H28" s="237"/>
      <c r="I28" s="238"/>
      <c r="J28" s="7"/>
    </row>
    <row r="29" spans="2:10" ht="20.25" customHeight="1" x14ac:dyDescent="0.4">
      <c r="B29" s="6"/>
      <c r="C29" s="234"/>
      <c r="D29" s="235"/>
      <c r="E29" s="236"/>
      <c r="F29" s="237"/>
      <c r="G29" s="237"/>
      <c r="H29" s="237"/>
      <c r="I29" s="238"/>
      <c r="J29" s="7"/>
    </row>
    <row r="30" spans="2:10" ht="20.25" customHeight="1" x14ac:dyDescent="0.4">
      <c r="B30" s="6"/>
      <c r="C30" s="234"/>
      <c r="D30" s="235"/>
      <c r="E30" s="236"/>
      <c r="F30" s="237"/>
      <c r="G30" s="237"/>
      <c r="H30" s="237"/>
      <c r="I30" s="238"/>
      <c r="J30" s="7"/>
    </row>
    <row r="31" spans="2:10" ht="20.25" customHeight="1" x14ac:dyDescent="0.4">
      <c r="B31" s="6"/>
      <c r="C31" s="234"/>
      <c r="D31" s="235"/>
      <c r="E31" s="236"/>
      <c r="F31" s="237"/>
      <c r="G31" s="237"/>
      <c r="H31" s="237"/>
      <c r="I31" s="238"/>
      <c r="J31" s="7"/>
    </row>
    <row r="32" spans="2:10" ht="20.25" customHeight="1" thickBot="1" x14ac:dyDescent="0.45">
      <c r="B32" s="6"/>
      <c r="C32" s="234"/>
      <c r="D32" s="235"/>
      <c r="E32" s="236"/>
      <c r="F32" s="237"/>
      <c r="G32" s="237"/>
      <c r="H32" s="237"/>
      <c r="I32" s="238"/>
      <c r="J32" s="7"/>
    </row>
    <row r="33" spans="2:10" ht="30" customHeight="1" thickBot="1" x14ac:dyDescent="0.45">
      <c r="B33" s="6"/>
      <c r="C33" s="86" t="s">
        <v>75</v>
      </c>
      <c r="D33" s="87"/>
      <c r="E33" s="37"/>
      <c r="F33" s="38"/>
      <c r="G33" s="38"/>
      <c r="H33" s="38"/>
      <c r="I33" s="38"/>
      <c r="J33" s="7"/>
    </row>
    <row r="34" spans="2:10" ht="24" customHeight="1" x14ac:dyDescent="0.4">
      <c r="B34" s="6"/>
      <c r="C34" s="36"/>
      <c r="D34" s="39" t="s">
        <v>77</v>
      </c>
      <c r="E34" s="241"/>
      <c r="F34" s="241"/>
      <c r="G34" s="241"/>
      <c r="H34" s="241"/>
      <c r="I34" s="242"/>
      <c r="J34" s="7"/>
    </row>
    <row r="35" spans="2:10" ht="24" customHeight="1" x14ac:dyDescent="0.4">
      <c r="B35" s="6"/>
      <c r="C35" s="36"/>
      <c r="D35" s="39" t="s">
        <v>76</v>
      </c>
      <c r="E35" s="243"/>
      <c r="F35" s="243"/>
      <c r="G35" s="243"/>
      <c r="H35" s="243"/>
      <c r="I35" s="244"/>
      <c r="J35" s="7"/>
    </row>
    <row r="36" spans="2:10" ht="24" customHeight="1" x14ac:dyDescent="0.4">
      <c r="B36" s="6"/>
      <c r="C36" s="40"/>
      <c r="D36" s="39" t="s">
        <v>78</v>
      </c>
      <c r="E36" s="245"/>
      <c r="F36" s="245"/>
      <c r="G36" s="245"/>
      <c r="H36" s="245"/>
      <c r="I36" s="244"/>
      <c r="J36" s="7"/>
    </row>
    <row r="37" spans="2:10" ht="41.25" customHeight="1" thickBot="1" x14ac:dyDescent="0.45">
      <c r="B37" s="6" t="s">
        <v>82</v>
      </c>
      <c r="C37" s="117" t="s">
        <v>79</v>
      </c>
      <c r="D37" s="118"/>
      <c r="E37" s="114"/>
      <c r="F37" s="115"/>
      <c r="G37" s="115"/>
      <c r="H37" s="115"/>
      <c r="I37" s="116"/>
      <c r="J37" s="7"/>
    </row>
    <row r="38" spans="2:10" ht="4.5" customHeight="1" x14ac:dyDescent="0.4">
      <c r="B38" s="6"/>
      <c r="J38" s="7"/>
    </row>
    <row r="39" spans="2:10" ht="18.75" customHeight="1" x14ac:dyDescent="0.4">
      <c r="B39" s="6"/>
      <c r="C39" s="1" t="s">
        <v>108</v>
      </c>
      <c r="J39" s="7"/>
    </row>
    <row r="40" spans="2:10" ht="18.75" customHeight="1" x14ac:dyDescent="0.4">
      <c r="B40" s="6"/>
      <c r="C40" s="1" t="s">
        <v>80</v>
      </c>
      <c r="J40" s="7"/>
    </row>
    <row r="41" spans="2:10" ht="18.75" customHeight="1" x14ac:dyDescent="0.4">
      <c r="B41" s="6"/>
      <c r="C41" s="1" t="s">
        <v>110</v>
      </c>
      <c r="J41" s="7"/>
    </row>
    <row r="42" spans="2:10" ht="18.75" customHeight="1" x14ac:dyDescent="0.4">
      <c r="B42" s="6"/>
      <c r="C42" s="1" t="s">
        <v>81</v>
      </c>
      <c r="J42" s="7"/>
    </row>
    <row r="43" spans="2:10" ht="18.75" customHeight="1" x14ac:dyDescent="0.4">
      <c r="B43" s="6"/>
      <c r="C43" s="1" t="s">
        <v>111</v>
      </c>
      <c r="J43" s="7"/>
    </row>
    <row r="44" spans="2:10" ht="18.75" customHeight="1" x14ac:dyDescent="0.4">
      <c r="B44" s="6"/>
      <c r="C44" s="1" t="s">
        <v>112</v>
      </c>
      <c r="D44" s="15"/>
      <c r="E44" s="15"/>
      <c r="F44" s="15"/>
      <c r="G44" s="15"/>
      <c r="H44" s="15"/>
      <c r="I44" s="15"/>
      <c r="J44" s="7"/>
    </row>
    <row r="45" spans="2:10" ht="6" customHeight="1" x14ac:dyDescent="0.4">
      <c r="B45" s="8"/>
      <c r="C45" s="9"/>
      <c r="D45" s="9"/>
      <c r="E45" s="9"/>
      <c r="F45" s="9"/>
      <c r="G45" s="9"/>
      <c r="H45" s="9"/>
      <c r="I45" s="9"/>
      <c r="J45" s="10"/>
    </row>
  </sheetData>
  <sheetProtection sheet="1" selectLockedCells="1"/>
  <mergeCells count="43">
    <mergeCell ref="C3:I3"/>
    <mergeCell ref="C4:I4"/>
    <mergeCell ref="C6:D6"/>
    <mergeCell ref="C12:D12"/>
    <mergeCell ref="E18:I18"/>
    <mergeCell ref="C10:D10"/>
    <mergeCell ref="C11:D11"/>
    <mergeCell ref="C7:D9"/>
    <mergeCell ref="E8:I8"/>
    <mergeCell ref="E9:I9"/>
    <mergeCell ref="H10:H11"/>
    <mergeCell ref="I10:I11"/>
    <mergeCell ref="E37:I37"/>
    <mergeCell ref="C37:D37"/>
    <mergeCell ref="E16:I16"/>
    <mergeCell ref="E17:I17"/>
    <mergeCell ref="E30:I30"/>
    <mergeCell ref="C33:D33"/>
    <mergeCell ref="E34:F34"/>
    <mergeCell ref="G34:H34"/>
    <mergeCell ref="E35:F35"/>
    <mergeCell ref="G35:H35"/>
    <mergeCell ref="E22:I22"/>
    <mergeCell ref="E21:I21"/>
    <mergeCell ref="C23:D23"/>
    <mergeCell ref="E25:I25"/>
    <mergeCell ref="E26:I26"/>
    <mergeCell ref="E29:I29"/>
    <mergeCell ref="E27:I27"/>
    <mergeCell ref="E28:I28"/>
    <mergeCell ref="E36:F36"/>
    <mergeCell ref="G36:H36"/>
    <mergeCell ref="E6:G6"/>
    <mergeCell ref="E10:G10"/>
    <mergeCell ref="E11:G11"/>
    <mergeCell ref="E31:I31"/>
    <mergeCell ref="E32:I32"/>
    <mergeCell ref="E13:I13"/>
    <mergeCell ref="E14:I14"/>
    <mergeCell ref="E24:I24"/>
    <mergeCell ref="E15:I15"/>
    <mergeCell ref="E20:I20"/>
    <mergeCell ref="E19:I19"/>
  </mergeCells>
  <phoneticPr fontId="2"/>
  <conditionalFormatting sqref="C33">
    <cfRule type="cellIs" dxfId="13" priority="22" operator="equal">
      <formula>$L$2</formula>
    </cfRule>
  </conditionalFormatting>
  <conditionalFormatting sqref="D34:D36">
    <cfRule type="cellIs" dxfId="12" priority="3" operator="equal">
      <formula>$L$2</formula>
    </cfRule>
  </conditionalFormatting>
  <conditionalFormatting sqref="E6:E11">
    <cfRule type="cellIs" dxfId="11" priority="1" operator="equal">
      <formula>$L$2</formula>
    </cfRule>
  </conditionalFormatting>
  <conditionalFormatting sqref="F7">
    <cfRule type="cellIs" dxfId="10" priority="2" operator="equal">
      <formula>$K$2</formula>
    </cfRule>
  </conditionalFormatting>
  <conditionalFormatting sqref="I7">
    <cfRule type="expression" dxfId="9" priority="25">
      <formula>#REF!="2：郵送希望"</formula>
    </cfRule>
  </conditionalFormatting>
  <conditionalFormatting sqref="I10">
    <cfRule type="cellIs" dxfId="8" priority="21" operator="equal">
      <formula>$L$2</formula>
    </cfRule>
  </conditionalFormatting>
  <dataValidations count="3">
    <dataValidation allowBlank="1" showInputMessage="1" showErrorMessage="1" prompt="上の行に自動入力されなかった分を記入してください。" sqref="E9:I9" xr:uid="{00000000-0002-0000-0200-000000000000}"/>
    <dataValidation allowBlank="1" showInputMessage="1" showErrorMessage="1" prompt="「2003/5/5」のように入力してください。　" sqref="I10" xr:uid="{00000000-0002-0000-0200-000001000000}"/>
    <dataValidation allowBlank="1" showInputMessage="1" showErrorMessage="1" prompt="西暦で入力" sqref="C14 C25" xr:uid="{1147BAE2-415F-44EC-8E83-A0C3822F49F9}"/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25"/>
  <sheetViews>
    <sheetView showGridLines="0" topLeftCell="A9" workbookViewId="0">
      <selection activeCell="G21" sqref="G21:J21"/>
    </sheetView>
  </sheetViews>
  <sheetFormatPr defaultRowHeight="22.5" customHeight="1" x14ac:dyDescent="0.4"/>
  <cols>
    <col min="1" max="1" width="1.25" style="1" customWidth="1"/>
    <col min="2" max="2" width="1.75" style="1" customWidth="1"/>
    <col min="3" max="3" width="8.125" style="1" customWidth="1"/>
    <col min="4" max="4" width="8.375" style="1" customWidth="1"/>
    <col min="5" max="5" width="4.5" style="1" customWidth="1"/>
    <col min="6" max="6" width="23.25" style="1" customWidth="1"/>
    <col min="7" max="7" width="5.625" style="1" customWidth="1"/>
    <col min="8" max="8" width="22.125" style="1" customWidth="1"/>
    <col min="9" max="9" width="27.75" style="1" customWidth="1"/>
    <col min="10" max="10" width="1" style="1" customWidth="1"/>
    <col min="11" max="11" width="1.875" style="1" customWidth="1"/>
    <col min="12" max="16384" width="9" style="1"/>
  </cols>
  <sheetData>
    <row r="1" spans="2:11" ht="3.75" customHeight="1" x14ac:dyDescent="0.4">
      <c r="B1" s="3"/>
      <c r="C1" s="4"/>
      <c r="D1" s="4"/>
      <c r="E1" s="4"/>
      <c r="F1" s="4"/>
      <c r="G1" s="4"/>
      <c r="H1" s="4"/>
      <c r="I1" s="4"/>
      <c r="J1" s="4"/>
      <c r="K1" s="5"/>
    </row>
    <row r="2" spans="2:11" ht="22.5" customHeight="1" x14ac:dyDescent="0.4">
      <c r="B2" s="6"/>
      <c r="C2" s="14" t="s">
        <v>94</v>
      </c>
      <c r="K2" s="7"/>
    </row>
    <row r="3" spans="2:11" ht="22.5" customHeight="1" x14ac:dyDescent="0.4">
      <c r="B3" s="126" t="str">
        <f>A票!C3</f>
        <v>令和９年度</v>
      </c>
      <c r="C3" s="76"/>
      <c r="D3" s="76"/>
      <c r="E3" s="76"/>
      <c r="F3" s="76"/>
      <c r="G3" s="76"/>
      <c r="H3" s="76"/>
      <c r="I3" s="76"/>
      <c r="J3" s="76"/>
      <c r="K3" s="127"/>
    </row>
    <row r="4" spans="2:11" ht="22.5" customHeight="1" x14ac:dyDescent="0.4">
      <c r="B4" s="126" t="s">
        <v>83</v>
      </c>
      <c r="C4" s="76"/>
      <c r="D4" s="76"/>
      <c r="E4" s="76"/>
      <c r="F4" s="76"/>
      <c r="G4" s="76"/>
      <c r="H4" s="76"/>
      <c r="I4" s="76"/>
      <c r="J4" s="76"/>
      <c r="K4" s="127"/>
    </row>
    <row r="5" spans="2:11" ht="24" customHeight="1" x14ac:dyDescent="0.4">
      <c r="B5" s="6"/>
      <c r="C5" s="76" t="s">
        <v>105</v>
      </c>
      <c r="D5" s="76"/>
      <c r="E5" s="76"/>
      <c r="F5" s="76"/>
      <c r="G5" s="76"/>
      <c r="H5" s="76"/>
      <c r="I5" s="76"/>
      <c r="J5" s="31"/>
      <c r="K5" s="7"/>
    </row>
    <row r="6" spans="2:11" ht="33" customHeight="1" x14ac:dyDescent="0.4">
      <c r="B6" s="6"/>
      <c r="C6" s="77" t="s">
        <v>84</v>
      </c>
      <c r="D6" s="77"/>
      <c r="E6" s="77"/>
      <c r="F6" s="77"/>
      <c r="G6" s="77"/>
      <c r="H6" s="77"/>
      <c r="I6" s="77"/>
      <c r="J6" s="32"/>
      <c r="K6" s="7"/>
    </row>
    <row r="7" spans="2:11" ht="2.25" customHeight="1" thickBot="1" x14ac:dyDescent="0.45">
      <c r="B7" s="6"/>
      <c r="K7" s="7"/>
    </row>
    <row r="8" spans="2:11" ht="30" customHeight="1" thickBot="1" x14ac:dyDescent="0.45">
      <c r="B8" s="6"/>
      <c r="C8" s="130" t="s">
        <v>114</v>
      </c>
      <c r="D8" s="131"/>
      <c r="E8" s="198">
        <f>A票!E7</f>
        <v>0</v>
      </c>
      <c r="F8" s="199"/>
      <c r="G8" s="200"/>
      <c r="H8" s="69" t="s">
        <v>26</v>
      </c>
      <c r="I8" s="132"/>
      <c r="J8" s="133"/>
      <c r="K8" s="7"/>
    </row>
    <row r="9" spans="2:11" ht="165" customHeight="1" x14ac:dyDescent="0.4">
      <c r="B9" s="6"/>
      <c r="C9" s="128" t="s">
        <v>85</v>
      </c>
      <c r="D9" s="129"/>
      <c r="E9" s="129"/>
      <c r="F9" s="129"/>
      <c r="G9" s="129"/>
      <c r="H9" s="129"/>
      <c r="I9" s="129"/>
      <c r="J9" s="54"/>
      <c r="K9" s="7"/>
    </row>
    <row r="10" spans="2:11" ht="27" customHeight="1" x14ac:dyDescent="0.5">
      <c r="B10" s="6"/>
      <c r="C10" s="41"/>
      <c r="D10" s="42"/>
      <c r="E10" s="42"/>
      <c r="F10" s="42"/>
      <c r="G10" s="64" t="str">
        <f>IF(H10="", "記載日の日付を入力してください(例：2025/9/12)➡", "")</f>
        <v>記載日の日付を入力してください(例：2025/9/12)➡</v>
      </c>
      <c r="H10" s="201"/>
      <c r="I10" s="201"/>
      <c r="J10" s="55"/>
      <c r="K10" s="7"/>
    </row>
    <row r="11" spans="2:11" ht="19.5" customHeight="1" x14ac:dyDescent="0.35">
      <c r="B11" s="6"/>
      <c r="C11" s="45"/>
      <c r="D11" s="43"/>
      <c r="E11" s="44"/>
      <c r="F11" s="44"/>
      <c r="H11" s="47" t="s">
        <v>87</v>
      </c>
      <c r="I11" s="202">
        <f>A票!E8</f>
        <v>0</v>
      </c>
      <c r="J11" s="56"/>
      <c r="K11" s="7"/>
    </row>
    <row r="12" spans="2:11" ht="30" customHeight="1" x14ac:dyDescent="0.4">
      <c r="B12" s="6"/>
      <c r="C12" s="45"/>
      <c r="D12" s="43"/>
      <c r="E12" s="44"/>
      <c r="F12" s="44"/>
      <c r="H12" s="48" t="s">
        <v>86</v>
      </c>
      <c r="I12" s="203">
        <f>A票!E9</f>
        <v>0</v>
      </c>
      <c r="J12" s="57"/>
      <c r="K12" s="7"/>
    </row>
    <row r="13" spans="2:11" ht="30" customHeight="1" x14ac:dyDescent="0.4">
      <c r="B13" s="6"/>
      <c r="C13" s="50"/>
      <c r="D13" s="51"/>
      <c r="E13" s="46"/>
      <c r="F13" s="46"/>
      <c r="G13" s="46"/>
      <c r="H13" s="52"/>
      <c r="I13" s="52"/>
      <c r="J13" s="49"/>
      <c r="K13" s="7"/>
    </row>
    <row r="14" spans="2:11" ht="30" customHeight="1" thickBot="1" x14ac:dyDescent="0.45">
      <c r="B14" s="6"/>
      <c r="C14" s="124" t="s">
        <v>20</v>
      </c>
      <c r="D14" s="125"/>
      <c r="E14" s="204">
        <f>A票!H11</f>
        <v>0</v>
      </c>
      <c r="F14" s="205"/>
      <c r="G14" s="205"/>
      <c r="H14" s="205"/>
      <c r="I14" s="205"/>
      <c r="J14" s="58"/>
      <c r="K14" s="7"/>
    </row>
    <row r="15" spans="2:11" ht="30" customHeight="1" thickBot="1" x14ac:dyDescent="0.45">
      <c r="B15" s="6"/>
      <c r="C15" s="86" t="s">
        <v>88</v>
      </c>
      <c r="D15" s="87"/>
      <c r="E15" s="53" t="s">
        <v>38</v>
      </c>
      <c r="F15" s="206">
        <f>A票!F12</f>
        <v>0</v>
      </c>
      <c r="G15" s="136"/>
      <c r="H15" s="137"/>
      <c r="I15" s="138"/>
      <c r="J15" s="138"/>
      <c r="K15" s="7"/>
    </row>
    <row r="16" spans="2:11" ht="30" customHeight="1" x14ac:dyDescent="0.4">
      <c r="B16" s="6"/>
      <c r="C16" s="88"/>
      <c r="D16" s="89"/>
      <c r="E16" s="207" t="str">
        <f>IF(A票!E13="","",A票!E13)</f>
        <v/>
      </c>
      <c r="F16" s="208"/>
      <c r="G16" s="209"/>
      <c r="H16" s="209"/>
      <c r="I16" s="209"/>
      <c r="J16" s="210"/>
      <c r="K16" s="7"/>
    </row>
    <row r="17" spans="2:11" ht="30" customHeight="1" x14ac:dyDescent="0.4">
      <c r="B17" s="6"/>
      <c r="C17" s="90"/>
      <c r="D17" s="91"/>
      <c r="E17" s="139" t="str">
        <f>IF(A票!E14="","",A票!E14)</f>
        <v/>
      </c>
      <c r="F17" s="140"/>
      <c r="G17" s="140"/>
      <c r="H17" s="140"/>
      <c r="I17" s="140"/>
      <c r="J17" s="141"/>
      <c r="K17" s="7"/>
    </row>
    <row r="18" spans="2:11" ht="30" customHeight="1" x14ac:dyDescent="0.4">
      <c r="B18" s="6"/>
      <c r="C18" s="134" t="s">
        <v>4</v>
      </c>
      <c r="D18" s="135"/>
      <c r="E18" s="204">
        <f>A票!H15</f>
        <v>0</v>
      </c>
      <c r="F18" s="205"/>
      <c r="G18" s="205"/>
      <c r="H18" s="205"/>
      <c r="I18" s="205"/>
      <c r="J18" s="211"/>
      <c r="K18" s="7"/>
    </row>
    <row r="19" spans="2:11" ht="30" customHeight="1" x14ac:dyDescent="0.4">
      <c r="B19" s="6"/>
      <c r="C19" s="134" t="s">
        <v>90</v>
      </c>
      <c r="D19" s="135"/>
      <c r="E19" s="212">
        <f>A票!E15</f>
        <v>0</v>
      </c>
      <c r="F19" s="213"/>
      <c r="G19" s="213"/>
      <c r="H19" s="213"/>
      <c r="I19" s="213"/>
      <c r="J19" s="214"/>
      <c r="K19" s="7"/>
    </row>
    <row r="20" spans="2:11" ht="30" customHeight="1" x14ac:dyDescent="0.4">
      <c r="B20" s="6"/>
      <c r="C20" s="86" t="s">
        <v>91</v>
      </c>
      <c r="D20" s="87"/>
      <c r="E20" s="75" t="s">
        <v>92</v>
      </c>
      <c r="F20" s="75"/>
      <c r="G20" s="215"/>
      <c r="H20" s="215"/>
      <c r="I20" s="215"/>
      <c r="J20" s="216"/>
      <c r="K20" s="7"/>
    </row>
    <row r="21" spans="2:11" ht="30" customHeight="1" x14ac:dyDescent="0.4">
      <c r="B21" s="6"/>
      <c r="C21" s="88"/>
      <c r="D21" s="89"/>
      <c r="E21" s="75" t="s">
        <v>56</v>
      </c>
      <c r="F21" s="75"/>
      <c r="G21" s="217"/>
      <c r="H21" s="217"/>
      <c r="I21" s="217"/>
      <c r="J21" s="218"/>
      <c r="K21" s="7"/>
    </row>
    <row r="22" spans="2:11" ht="30" customHeight="1" thickBot="1" x14ac:dyDescent="0.45">
      <c r="B22" s="6"/>
      <c r="C22" s="117"/>
      <c r="D22" s="118"/>
      <c r="E22" s="142" t="s">
        <v>93</v>
      </c>
      <c r="F22" s="142"/>
      <c r="G22" s="219"/>
      <c r="H22" s="219"/>
      <c r="I22" s="219"/>
      <c r="J22" s="220"/>
      <c r="K22" s="7"/>
    </row>
    <row r="23" spans="2:11" ht="4.5" customHeight="1" x14ac:dyDescent="0.4">
      <c r="B23" s="6"/>
      <c r="K23" s="7"/>
    </row>
    <row r="24" spans="2:11" ht="18.75" customHeight="1" x14ac:dyDescent="0.4">
      <c r="B24" s="6"/>
      <c r="C24" s="1" t="s">
        <v>113</v>
      </c>
      <c r="K24" s="7"/>
    </row>
    <row r="25" spans="2:11" ht="6" customHeight="1" x14ac:dyDescent="0.4">
      <c r="B25" s="8"/>
      <c r="C25" s="9"/>
      <c r="D25" s="9"/>
      <c r="E25" s="9"/>
      <c r="F25" s="9"/>
      <c r="G25" s="9"/>
      <c r="H25" s="9"/>
      <c r="I25" s="9"/>
      <c r="J25" s="9"/>
      <c r="K25" s="10"/>
    </row>
  </sheetData>
  <sheetProtection sheet="1" selectLockedCells="1"/>
  <mergeCells count="27">
    <mergeCell ref="C20:D22"/>
    <mergeCell ref="G22:J22"/>
    <mergeCell ref="G21:J21"/>
    <mergeCell ref="G20:J20"/>
    <mergeCell ref="C19:D19"/>
    <mergeCell ref="E20:F20"/>
    <mergeCell ref="E21:F21"/>
    <mergeCell ref="E22:F22"/>
    <mergeCell ref="E19:J19"/>
    <mergeCell ref="C18:D18"/>
    <mergeCell ref="G15:H15"/>
    <mergeCell ref="I15:J15"/>
    <mergeCell ref="C15:D17"/>
    <mergeCell ref="E16:J16"/>
    <mergeCell ref="E18:J18"/>
    <mergeCell ref="E17:J17"/>
    <mergeCell ref="C14:D14"/>
    <mergeCell ref="E14:I14"/>
    <mergeCell ref="B3:K3"/>
    <mergeCell ref="B4:K4"/>
    <mergeCell ref="C9:I9"/>
    <mergeCell ref="H10:I10"/>
    <mergeCell ref="C5:I5"/>
    <mergeCell ref="C6:I6"/>
    <mergeCell ref="C8:D8"/>
    <mergeCell ref="E8:G8"/>
    <mergeCell ref="I8:J8"/>
  </mergeCells>
  <phoneticPr fontId="2"/>
  <conditionalFormatting sqref="E8 I11:I12">
    <cfRule type="cellIs" dxfId="7" priority="21" operator="equal">
      <formula>$M$2</formula>
    </cfRule>
  </conditionalFormatting>
  <conditionalFormatting sqref="E15:E17">
    <cfRule type="cellIs" dxfId="6" priority="16" operator="equal">
      <formula>$M$2</formula>
    </cfRule>
  </conditionalFormatting>
  <conditionalFormatting sqref="F15">
    <cfRule type="cellIs" dxfId="5" priority="18" operator="equal">
      <formula>$M$2</formula>
    </cfRule>
  </conditionalFormatting>
  <conditionalFormatting sqref="G20:G22">
    <cfRule type="cellIs" dxfId="4" priority="1" operator="equal">
      <formula>$K$2</formula>
    </cfRule>
  </conditionalFormatting>
  <conditionalFormatting sqref="H10">
    <cfRule type="cellIs" dxfId="3" priority="5" operator="equal">
      <formula>$M$2</formula>
    </cfRule>
  </conditionalFormatting>
  <conditionalFormatting sqref="I15">
    <cfRule type="expression" dxfId="2" priority="22">
      <formula>#REF!="2：郵送希望"</formula>
    </cfRule>
  </conditionalFormatting>
  <dataValidations count="4">
    <dataValidation allowBlank="1" showInputMessage="1" showErrorMessage="1" prompt="上の行に自動入力されなかった分を記入してください。" sqref="E17" xr:uid="{00000000-0002-0000-0300-000001000000}"/>
    <dataValidation allowBlank="1" showErrorMessage="1" sqref="E20:F22 G20:J20" xr:uid="{00000000-0002-0000-0300-000002000000}"/>
    <dataValidation allowBlank="1" showInputMessage="1" showErrorMessage="1" prompt="西暦で年と月を入力してください。_x000a_（例）2024/3" sqref="G22" xr:uid="{2B9408C7-7BBB-43CD-8084-029D3F728C41}"/>
    <dataValidation allowBlank="1" showErrorMessage="1" prompt="上の行に自動入力されなかった分を記入してください。" sqref="E18:J19" xr:uid="{00000000-0002-0000-0300-000004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32"/>
  <sheetViews>
    <sheetView showGridLines="0" workbookViewId="0">
      <selection activeCell="E12" sqref="E12:I14"/>
    </sheetView>
  </sheetViews>
  <sheetFormatPr defaultRowHeight="22.5" customHeight="1" x14ac:dyDescent="0.4"/>
  <cols>
    <col min="1" max="1" width="1.25" style="1" customWidth="1"/>
    <col min="2" max="2" width="1.75" style="1" customWidth="1"/>
    <col min="3" max="3" width="8.125" style="1" customWidth="1"/>
    <col min="4" max="4" width="8.375" style="1" customWidth="1"/>
    <col min="5" max="5" width="4.5" style="1" customWidth="1"/>
    <col min="6" max="6" width="14.75" style="1" customWidth="1"/>
    <col min="7" max="7" width="14.625" style="1" customWidth="1"/>
    <col min="8" max="8" width="22.125" style="1" customWidth="1"/>
    <col min="9" max="9" width="27.75" style="1" customWidth="1"/>
    <col min="10" max="10" width="2" style="1" customWidth="1"/>
    <col min="11" max="16384" width="9" style="1"/>
  </cols>
  <sheetData>
    <row r="1" spans="2:10" ht="3.75" customHeight="1" x14ac:dyDescent="0.4">
      <c r="B1" s="3"/>
      <c r="C1" s="4"/>
      <c r="D1" s="4"/>
      <c r="E1" s="4"/>
      <c r="F1" s="4"/>
      <c r="G1" s="4"/>
      <c r="H1" s="4"/>
      <c r="I1" s="4"/>
      <c r="J1" s="5"/>
    </row>
    <row r="2" spans="2:10" ht="22.5" customHeight="1" x14ac:dyDescent="0.4">
      <c r="B2" s="6"/>
      <c r="C2" s="14" t="s">
        <v>107</v>
      </c>
      <c r="J2" s="7"/>
    </row>
    <row r="3" spans="2:10" ht="22.5" customHeight="1" x14ac:dyDescent="0.4">
      <c r="B3" s="126" t="str">
        <f>A票!C3</f>
        <v>令和９年度</v>
      </c>
      <c r="C3" s="76"/>
      <c r="D3" s="76"/>
      <c r="E3" s="76"/>
      <c r="F3" s="76"/>
      <c r="G3" s="76"/>
      <c r="H3" s="76"/>
      <c r="I3" s="76"/>
      <c r="J3" s="7"/>
    </row>
    <row r="4" spans="2:10" ht="22.5" customHeight="1" x14ac:dyDescent="0.4">
      <c r="B4" s="126" t="s">
        <v>102</v>
      </c>
      <c r="C4" s="76"/>
      <c r="D4" s="76"/>
      <c r="E4" s="76"/>
      <c r="F4" s="76"/>
      <c r="G4" s="76"/>
      <c r="H4" s="76"/>
      <c r="I4" s="76"/>
      <c r="J4" s="7"/>
    </row>
    <row r="5" spans="2:10" ht="33" customHeight="1" x14ac:dyDescent="0.4">
      <c r="B5" s="6"/>
      <c r="C5" s="77" t="s">
        <v>95</v>
      </c>
      <c r="D5" s="77"/>
      <c r="E5" s="77"/>
      <c r="F5" s="77"/>
      <c r="G5" s="77"/>
      <c r="H5" s="77"/>
      <c r="I5" s="77"/>
      <c r="J5" s="7"/>
    </row>
    <row r="6" spans="2:10" ht="29.25" customHeight="1" thickBot="1" x14ac:dyDescent="0.45">
      <c r="B6" s="6"/>
      <c r="C6" s="148" t="s">
        <v>96</v>
      </c>
      <c r="D6" s="148"/>
      <c r="E6" s="148"/>
      <c r="F6" s="148"/>
      <c r="G6" s="148"/>
      <c r="H6" s="149"/>
      <c r="I6" s="149"/>
      <c r="J6" s="7"/>
    </row>
    <row r="7" spans="2:10" ht="30" customHeight="1" thickBot="1" x14ac:dyDescent="0.45">
      <c r="B7" s="6"/>
      <c r="C7" s="78" t="s">
        <v>114</v>
      </c>
      <c r="D7" s="79"/>
      <c r="E7" s="198">
        <f>A票!E7</f>
        <v>0</v>
      </c>
      <c r="F7" s="199"/>
      <c r="G7" s="221"/>
      <c r="H7" s="67" t="s">
        <v>26</v>
      </c>
      <c r="I7" s="68"/>
      <c r="J7" s="7"/>
    </row>
    <row r="8" spans="2:10" ht="18.75" customHeight="1" x14ac:dyDescent="0.35">
      <c r="B8" s="6"/>
      <c r="C8" s="82" t="s">
        <v>1</v>
      </c>
      <c r="D8" s="83"/>
      <c r="E8" s="226">
        <f>A票!E8</f>
        <v>0</v>
      </c>
      <c r="F8" s="227"/>
      <c r="G8" s="228"/>
      <c r="H8" s="147" t="s">
        <v>23</v>
      </c>
      <c r="I8" s="246">
        <f>A票!H9</f>
        <v>0</v>
      </c>
      <c r="J8" s="7"/>
    </row>
    <row r="9" spans="2:10" ht="36.75" customHeight="1" thickBot="1" x14ac:dyDescent="0.45">
      <c r="B9" s="6"/>
      <c r="C9" s="80" t="s">
        <v>2</v>
      </c>
      <c r="D9" s="81"/>
      <c r="E9" s="230">
        <f>A票!E9</f>
        <v>0</v>
      </c>
      <c r="F9" s="231"/>
      <c r="G9" s="232"/>
      <c r="H9" s="123"/>
      <c r="I9" s="233"/>
      <c r="J9" s="7"/>
    </row>
    <row r="10" spans="2:10" ht="30" customHeight="1" x14ac:dyDescent="0.4">
      <c r="B10" s="6"/>
      <c r="C10" s="124" t="s">
        <v>20</v>
      </c>
      <c r="D10" s="125"/>
      <c r="E10" s="247">
        <f>A票!H11</f>
        <v>0</v>
      </c>
      <c r="F10" s="248"/>
      <c r="G10" s="248"/>
      <c r="H10" s="248"/>
      <c r="I10" s="249"/>
      <c r="J10" s="7"/>
    </row>
    <row r="11" spans="2:10" ht="24.75" customHeight="1" x14ac:dyDescent="0.4">
      <c r="B11" s="6"/>
      <c r="C11" s="86" t="s">
        <v>99</v>
      </c>
      <c r="D11" s="87"/>
      <c r="E11" s="155" t="s">
        <v>97</v>
      </c>
      <c r="F11" s="155"/>
      <c r="G11" s="156" t="s">
        <v>98</v>
      </c>
      <c r="H11" s="157"/>
      <c r="I11" s="158"/>
      <c r="J11" s="7"/>
    </row>
    <row r="12" spans="2:10" ht="36" customHeight="1" x14ac:dyDescent="0.4">
      <c r="B12" s="6"/>
      <c r="C12" s="88"/>
      <c r="D12" s="89"/>
      <c r="E12" s="143"/>
      <c r="F12" s="143"/>
      <c r="G12" s="144"/>
      <c r="H12" s="145"/>
      <c r="I12" s="146"/>
      <c r="J12" s="7"/>
    </row>
    <row r="13" spans="2:10" ht="36" customHeight="1" x14ac:dyDescent="0.4">
      <c r="B13" s="6"/>
      <c r="C13" s="88"/>
      <c r="D13" s="89"/>
      <c r="E13" s="143"/>
      <c r="F13" s="143"/>
      <c r="G13" s="144"/>
      <c r="H13" s="145"/>
      <c r="I13" s="146"/>
      <c r="J13" s="7"/>
    </row>
    <row r="14" spans="2:10" ht="36" customHeight="1" x14ac:dyDescent="0.4">
      <c r="B14" s="6"/>
      <c r="C14" s="88"/>
      <c r="D14" s="89"/>
      <c r="E14" s="143"/>
      <c r="F14" s="143"/>
      <c r="G14" s="144"/>
      <c r="H14" s="145"/>
      <c r="I14" s="146"/>
      <c r="J14" s="7"/>
    </row>
    <row r="15" spans="2:10" ht="36" customHeight="1" x14ac:dyDescent="0.4">
      <c r="B15" s="6"/>
      <c r="C15" s="88"/>
      <c r="D15" s="89"/>
      <c r="E15" s="143"/>
      <c r="F15" s="143"/>
      <c r="G15" s="144"/>
      <c r="H15" s="145"/>
      <c r="I15" s="146"/>
      <c r="J15" s="7"/>
    </row>
    <row r="16" spans="2:10" ht="36" customHeight="1" x14ac:dyDescent="0.4">
      <c r="B16" s="6"/>
      <c r="C16" s="88"/>
      <c r="D16" s="89"/>
      <c r="E16" s="143"/>
      <c r="F16" s="143"/>
      <c r="G16" s="144"/>
      <c r="H16" s="145"/>
      <c r="I16" s="146"/>
      <c r="J16" s="7"/>
    </row>
    <row r="17" spans="2:10" ht="36" customHeight="1" x14ac:dyDescent="0.4">
      <c r="B17" s="6"/>
      <c r="C17" s="88"/>
      <c r="D17" s="89"/>
      <c r="E17" s="143"/>
      <c r="F17" s="143"/>
      <c r="G17" s="144"/>
      <c r="H17" s="145"/>
      <c r="I17" s="146"/>
      <c r="J17" s="7"/>
    </row>
    <row r="18" spans="2:10" ht="36" customHeight="1" x14ac:dyDescent="0.4">
      <c r="B18" s="6"/>
      <c r="C18" s="88"/>
      <c r="D18" s="89"/>
      <c r="E18" s="143"/>
      <c r="F18" s="143"/>
      <c r="G18" s="144"/>
      <c r="H18" s="145"/>
      <c r="I18" s="146"/>
      <c r="J18" s="7"/>
    </row>
    <row r="19" spans="2:10" ht="36" customHeight="1" x14ac:dyDescent="0.4">
      <c r="B19" s="6"/>
      <c r="C19" s="88"/>
      <c r="D19" s="89"/>
      <c r="E19" s="143"/>
      <c r="F19" s="143"/>
      <c r="G19" s="144"/>
      <c r="H19" s="145"/>
      <c r="I19" s="146"/>
      <c r="J19" s="7"/>
    </row>
    <row r="20" spans="2:10" ht="36" customHeight="1" x14ac:dyDescent="0.4">
      <c r="B20" s="6"/>
      <c r="C20" s="88"/>
      <c r="D20" s="89"/>
      <c r="E20" s="143"/>
      <c r="F20" s="143"/>
      <c r="G20" s="144"/>
      <c r="H20" s="145"/>
      <c r="I20" s="146"/>
      <c r="J20" s="7"/>
    </row>
    <row r="21" spans="2:10" ht="36" customHeight="1" x14ac:dyDescent="0.4">
      <c r="B21" s="6"/>
      <c r="C21" s="88"/>
      <c r="D21" s="89"/>
      <c r="E21" s="143"/>
      <c r="F21" s="143"/>
      <c r="G21" s="144"/>
      <c r="H21" s="145"/>
      <c r="I21" s="146"/>
      <c r="J21" s="7"/>
    </row>
    <row r="22" spans="2:10" ht="36" customHeight="1" x14ac:dyDescent="0.4">
      <c r="B22" s="6"/>
      <c r="C22" s="88"/>
      <c r="D22" s="89"/>
      <c r="E22" s="143"/>
      <c r="F22" s="143"/>
      <c r="G22" s="144"/>
      <c r="H22" s="145"/>
      <c r="I22" s="146"/>
      <c r="J22" s="7"/>
    </row>
    <row r="23" spans="2:10" ht="36" customHeight="1" x14ac:dyDescent="0.4">
      <c r="B23" s="6"/>
      <c r="C23" s="88"/>
      <c r="D23" s="89"/>
      <c r="E23" s="143"/>
      <c r="F23" s="143"/>
      <c r="G23" s="144"/>
      <c r="H23" s="145"/>
      <c r="I23" s="146"/>
      <c r="J23" s="7"/>
    </row>
    <row r="24" spans="2:10" ht="36" customHeight="1" x14ac:dyDescent="0.4">
      <c r="B24" s="6"/>
      <c r="C24" s="88"/>
      <c r="D24" s="89"/>
      <c r="E24" s="143"/>
      <c r="F24" s="143"/>
      <c r="G24" s="144"/>
      <c r="H24" s="145"/>
      <c r="I24" s="146"/>
      <c r="J24" s="7"/>
    </row>
    <row r="25" spans="2:10" ht="36" customHeight="1" x14ac:dyDescent="0.4">
      <c r="B25" s="6"/>
      <c r="C25" s="88"/>
      <c r="D25" s="89"/>
      <c r="E25" s="143"/>
      <c r="F25" s="143"/>
      <c r="G25" s="144"/>
      <c r="H25" s="145"/>
      <c r="I25" s="146"/>
      <c r="J25" s="7"/>
    </row>
    <row r="26" spans="2:10" ht="36" customHeight="1" x14ac:dyDescent="0.4">
      <c r="B26" s="6"/>
      <c r="C26" s="88"/>
      <c r="D26" s="89"/>
      <c r="E26" s="143"/>
      <c r="F26" s="143"/>
      <c r="G26" s="144"/>
      <c r="H26" s="145"/>
      <c r="I26" s="146"/>
      <c r="J26" s="7"/>
    </row>
    <row r="27" spans="2:10" ht="36" customHeight="1" x14ac:dyDescent="0.4">
      <c r="B27" s="6"/>
      <c r="C27" s="88"/>
      <c r="D27" s="89"/>
      <c r="E27" s="143"/>
      <c r="F27" s="143"/>
      <c r="G27" s="144"/>
      <c r="H27" s="145"/>
      <c r="I27" s="146"/>
      <c r="J27" s="7"/>
    </row>
    <row r="28" spans="2:10" ht="36" customHeight="1" thickBot="1" x14ac:dyDescent="0.45">
      <c r="B28" s="6"/>
      <c r="C28" s="117"/>
      <c r="D28" s="118"/>
      <c r="E28" s="151"/>
      <c r="F28" s="151"/>
      <c r="G28" s="152"/>
      <c r="H28" s="153"/>
      <c r="I28" s="154"/>
      <c r="J28" s="7"/>
    </row>
    <row r="29" spans="2:10" ht="9.75" customHeight="1" x14ac:dyDescent="0.4">
      <c r="B29" s="6"/>
      <c r="C29" s="59"/>
      <c r="D29" s="59"/>
      <c r="E29" s="60"/>
      <c r="F29" s="61"/>
      <c r="I29" s="62"/>
      <c r="J29" s="7"/>
    </row>
    <row r="30" spans="2:10" ht="24" customHeight="1" x14ac:dyDescent="0.4">
      <c r="B30" s="6"/>
      <c r="C30" s="1" t="s">
        <v>113</v>
      </c>
      <c r="D30" s="59"/>
      <c r="E30" s="42"/>
      <c r="F30" s="42"/>
      <c r="G30" s="42"/>
      <c r="H30" s="42"/>
      <c r="I30" s="42"/>
      <c r="J30" s="7"/>
    </row>
    <row r="31" spans="2:10" ht="53.25" customHeight="1" x14ac:dyDescent="0.4">
      <c r="B31" s="6"/>
      <c r="C31" s="150" t="s">
        <v>106</v>
      </c>
      <c r="D31" s="150"/>
      <c r="E31" s="150"/>
      <c r="F31" s="150"/>
      <c r="G31" s="150"/>
      <c r="H31" s="150"/>
      <c r="I31" s="150"/>
      <c r="J31" s="7"/>
    </row>
    <row r="32" spans="2:10" ht="6" customHeight="1" x14ac:dyDescent="0.4">
      <c r="B32" s="8"/>
      <c r="C32" s="9"/>
      <c r="D32" s="9"/>
      <c r="E32" s="9"/>
      <c r="F32" s="9"/>
      <c r="G32" s="9"/>
      <c r="H32" s="9"/>
      <c r="I32" s="9"/>
      <c r="J32" s="10"/>
    </row>
  </sheetData>
  <sheetProtection sheet="1" selectLockedCells="1"/>
  <mergeCells count="52">
    <mergeCell ref="E25:F25"/>
    <mergeCell ref="G25:I25"/>
    <mergeCell ref="E13:F13"/>
    <mergeCell ref="E11:F11"/>
    <mergeCell ref="G11:I11"/>
    <mergeCell ref="E12:F12"/>
    <mergeCell ref="G12:I12"/>
    <mergeCell ref="E22:F22"/>
    <mergeCell ref="G22:I22"/>
    <mergeCell ref="E23:F23"/>
    <mergeCell ref="G23:I23"/>
    <mergeCell ref="C31:I31"/>
    <mergeCell ref="C11:D28"/>
    <mergeCell ref="E26:F26"/>
    <mergeCell ref="G26:I26"/>
    <mergeCell ref="E27:F27"/>
    <mergeCell ref="G27:I27"/>
    <mergeCell ref="E28:F28"/>
    <mergeCell ref="G28:I28"/>
    <mergeCell ref="G17:I17"/>
    <mergeCell ref="E18:F18"/>
    <mergeCell ref="G18:I18"/>
    <mergeCell ref="E19:F19"/>
    <mergeCell ref="G24:I24"/>
    <mergeCell ref="E21:F21"/>
    <mergeCell ref="G21:I21"/>
    <mergeCell ref="E24:F24"/>
    <mergeCell ref="C7:D7"/>
    <mergeCell ref="E20:F20"/>
    <mergeCell ref="G20:I20"/>
    <mergeCell ref="E14:F14"/>
    <mergeCell ref="G14:I14"/>
    <mergeCell ref="E15:F15"/>
    <mergeCell ref="G15:I15"/>
    <mergeCell ref="G13:I13"/>
    <mergeCell ref="G19:I19"/>
    <mergeCell ref="B3:I3"/>
    <mergeCell ref="B4:I4"/>
    <mergeCell ref="E16:F16"/>
    <mergeCell ref="G16:I16"/>
    <mergeCell ref="E17:F17"/>
    <mergeCell ref="C10:D10"/>
    <mergeCell ref="E10:I10"/>
    <mergeCell ref="C8:D8"/>
    <mergeCell ref="E7:G7"/>
    <mergeCell ref="E8:G8"/>
    <mergeCell ref="H8:H9"/>
    <mergeCell ref="I8:I9"/>
    <mergeCell ref="C9:D9"/>
    <mergeCell ref="E9:G9"/>
    <mergeCell ref="C5:I5"/>
    <mergeCell ref="C6:I6"/>
  </mergeCells>
  <phoneticPr fontId="2"/>
  <dataValidations count="3">
    <dataValidation allowBlank="1" showInputMessage="1" showErrorMessage="1" prompt="ハイフン(-)を使わずに、７桁の数字のみ半角で入力してください。_x000a_(例)0300957" sqref="F29" xr:uid="{00000000-0002-0000-0400-000000000000}"/>
    <dataValidation allowBlank="1" showInputMessage="1" showErrorMessage="1" prompt="（例）2001/3　のように記入して下さい。" sqref="E12:F12" xr:uid="{EA5CC29C-A0B6-4421-8D34-02B49BE8696A}"/>
    <dataValidation allowBlank="1" showErrorMessage="1" sqref="I8:I9" xr:uid="{00000000-0002-0000-0400-000002000000}"/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7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FEF56347-3285-42B1-95B7-C2B3BCF3E306}">
            <xm:f>B票!$L$2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cellIs" priority="5" operator="equal" id="{2CD62397-DBF8-4F62-BDA5-8A422C52667B}">
            <xm:f>B票!$L$2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I8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2"/>
  <sheetViews>
    <sheetView topLeftCell="A9" workbookViewId="0">
      <selection activeCell="B7" sqref="B7"/>
    </sheetView>
  </sheetViews>
  <sheetFormatPr defaultRowHeight="18.75" x14ac:dyDescent="0.4"/>
  <cols>
    <col min="1" max="1" width="19.25" bestFit="1" customWidth="1"/>
    <col min="2" max="2" width="39.125" bestFit="1" customWidth="1"/>
  </cols>
  <sheetData>
    <row r="1" spans="1:2" x14ac:dyDescent="0.4">
      <c r="A1" t="s">
        <v>0</v>
      </c>
    </row>
    <row r="2" spans="1:2" x14ac:dyDescent="0.4">
      <c r="A2" t="s">
        <v>6</v>
      </c>
      <c r="B2" s="11" t="s">
        <v>32</v>
      </c>
    </row>
    <row r="3" spans="1:2" x14ac:dyDescent="0.4">
      <c r="B3" s="11" t="s">
        <v>33</v>
      </c>
    </row>
    <row r="4" spans="1:2" x14ac:dyDescent="0.4">
      <c r="A4" t="s">
        <v>34</v>
      </c>
      <c r="B4" t="s">
        <v>35</v>
      </c>
    </row>
    <row r="5" spans="1:2" x14ac:dyDescent="0.4">
      <c r="B5" t="s">
        <v>36</v>
      </c>
    </row>
    <row r="6" spans="1:2" x14ac:dyDescent="0.4">
      <c r="B6" t="s">
        <v>37</v>
      </c>
    </row>
    <row r="7" spans="1:2" x14ac:dyDescent="0.4">
      <c r="A7" t="s">
        <v>7</v>
      </c>
      <c r="B7" t="s">
        <v>8</v>
      </c>
    </row>
    <row r="8" spans="1:2" x14ac:dyDescent="0.4">
      <c r="B8" t="s">
        <v>9</v>
      </c>
    </row>
    <row r="9" spans="1:2" x14ac:dyDescent="0.4">
      <c r="A9" t="s">
        <v>10</v>
      </c>
      <c r="B9" t="s">
        <v>11</v>
      </c>
    </row>
    <row r="10" spans="1:2" x14ac:dyDescent="0.4">
      <c r="B10" t="s">
        <v>12</v>
      </c>
    </row>
    <row r="11" spans="1:2" x14ac:dyDescent="0.4">
      <c r="B11" t="s">
        <v>13</v>
      </c>
    </row>
    <row r="12" spans="1:2" x14ac:dyDescent="0.4">
      <c r="B12" t="s">
        <v>14</v>
      </c>
    </row>
    <row r="13" spans="1:2" x14ac:dyDescent="0.4">
      <c r="A13" t="s">
        <v>3</v>
      </c>
      <c r="B13" s="1" t="s">
        <v>15</v>
      </c>
    </row>
    <row r="14" spans="1:2" x14ac:dyDescent="0.4">
      <c r="B14" t="s">
        <v>16</v>
      </c>
    </row>
    <row r="15" spans="1:2" ht="37.5" x14ac:dyDescent="0.4">
      <c r="A15" t="s">
        <v>20</v>
      </c>
      <c r="B15" s="13" t="s">
        <v>29</v>
      </c>
    </row>
    <row r="16" spans="1:2" x14ac:dyDescent="0.4">
      <c r="B16" t="s">
        <v>21</v>
      </c>
    </row>
    <row r="17" spans="1:2" x14ac:dyDescent="0.4">
      <c r="B17" t="s">
        <v>22</v>
      </c>
    </row>
    <row r="18" spans="1:2" x14ac:dyDescent="0.4">
      <c r="A18" t="s">
        <v>44</v>
      </c>
      <c r="B18" s="2" t="s">
        <v>45</v>
      </c>
    </row>
    <row r="19" spans="1:2" x14ac:dyDescent="0.4">
      <c r="B19" t="s">
        <v>46</v>
      </c>
    </row>
    <row r="20" spans="1:2" x14ac:dyDescent="0.4">
      <c r="B20" t="s">
        <v>47</v>
      </c>
    </row>
    <row r="21" spans="1:2" x14ac:dyDescent="0.4">
      <c r="A21" t="s">
        <v>48</v>
      </c>
      <c r="B21" s="2" t="s">
        <v>49</v>
      </c>
    </row>
    <row r="22" spans="1:2" x14ac:dyDescent="0.4">
      <c r="B22" t="s">
        <v>50</v>
      </c>
    </row>
    <row r="23" spans="1:2" x14ac:dyDescent="0.4">
      <c r="B23" t="s">
        <v>51</v>
      </c>
    </row>
    <row r="24" spans="1:2" x14ac:dyDescent="0.4">
      <c r="B24" s="11" t="s">
        <v>52</v>
      </c>
    </row>
    <row r="25" spans="1:2" x14ac:dyDescent="0.4">
      <c r="B25" s="11" t="s">
        <v>53</v>
      </c>
    </row>
    <row r="26" spans="1:2" x14ac:dyDescent="0.4">
      <c r="B26" s="11" t="s">
        <v>54</v>
      </c>
    </row>
    <row r="27" spans="1:2" x14ac:dyDescent="0.4">
      <c r="A27" t="s">
        <v>58</v>
      </c>
      <c r="B27" s="11" t="s">
        <v>59</v>
      </c>
    </row>
    <row r="28" spans="1:2" x14ac:dyDescent="0.4">
      <c r="B28" s="11" t="s">
        <v>60</v>
      </c>
    </row>
    <row r="29" spans="1:2" x14ac:dyDescent="0.4">
      <c r="B29" s="11" t="s">
        <v>61</v>
      </c>
    </row>
    <row r="30" spans="1:2" x14ac:dyDescent="0.4">
      <c r="B30" s="11" t="s">
        <v>62</v>
      </c>
    </row>
    <row r="31" spans="1:2" x14ac:dyDescent="0.4">
      <c r="A31" t="s">
        <v>27</v>
      </c>
      <c r="B31" t="s">
        <v>28</v>
      </c>
    </row>
    <row r="32" spans="1:2" x14ac:dyDescent="0.4">
      <c r="B32" s="11" t="s">
        <v>66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A票</vt:lpstr>
      <vt:lpstr>B票</vt:lpstr>
      <vt:lpstr>Ｅ票</vt:lpstr>
      <vt:lpstr>Ｆ票</vt:lpstr>
      <vt:lpstr>凡例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2026-06-03T04:56:43Z</dcterms:modified>
</cp:coreProperties>
</file>