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3509BE43-569A-4139-8C3D-F2325405806E}" xr6:coauthVersionLast="47" xr6:coauthVersionMax="47" xr10:uidLastSave="{00000000-0000-0000-0000-000000000000}"/>
  <bookViews>
    <workbookView xWindow="-120" yWindow="-120" windowWidth="29040" windowHeight="15720" xr2:uid="{9061E3B5-3053-41C6-8825-21061B76C26E}"/>
  </bookViews>
  <sheets>
    <sheet name="A票" sheetId="1" r:id="rId1"/>
    <sheet name="A票 (記載例)" sheetId="5" state="hidden" r:id="rId2"/>
    <sheet name="B票" sheetId="8" r:id="rId3"/>
    <sheet name="Ｅ票" sheetId="10" r:id="rId4"/>
    <sheet name="凡例" sheetId="3"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8" l="1"/>
  <c r="E6" i="8"/>
  <c r="C15" i="10"/>
  <c r="C14" i="10"/>
  <c r="C17" i="10"/>
  <c r="C16" i="10"/>
  <c r="F8" i="10"/>
  <c r="E8" i="8"/>
  <c r="F7" i="8"/>
  <c r="D40" i="10"/>
  <c r="F9" i="10"/>
  <c r="I9" i="8" l="1"/>
  <c r="E10" i="8"/>
  <c r="E9" i="8"/>
</calcChain>
</file>

<file path=xl/sharedStrings.xml><?xml version="1.0" encoding="utf-8"?>
<sst xmlns="http://schemas.openxmlformats.org/spreadsheetml/2006/main" count="190" uniqueCount="163">
  <si>
    <t>A票</t>
    <rPh sb="1" eb="2">
      <t>ヒョウ</t>
    </rPh>
    <phoneticPr fontId="2"/>
  </si>
  <si>
    <t>令和８年度</t>
  </si>
  <si>
    <t>（フリガナ）</t>
  </si>
  <si>
    <t>志願者氏名</t>
    <phoneticPr fontId="2"/>
  </si>
  <si>
    <t>性別</t>
  </si>
  <si>
    <t>電話番号</t>
  </si>
  <si>
    <t>メールアドレス</t>
  </si>
  <si>
    <t>【以下のアンケートへの御回答もお願いします。】</t>
  </si>
  <si>
    <t>受験日程</t>
    <rPh sb="0" eb="2">
      <t>ジュケン</t>
    </rPh>
    <rPh sb="2" eb="4">
      <t>ニッテイ</t>
    </rPh>
    <phoneticPr fontId="2"/>
  </si>
  <si>
    <t>入学志願票（学内推薦選抜）</t>
    <rPh sb="6" eb="8">
      <t>ガクナイ</t>
    </rPh>
    <rPh sb="8" eb="10">
      <t>スイセン</t>
    </rPh>
    <rPh sb="10" eb="12">
      <t>センバツ</t>
    </rPh>
    <phoneticPr fontId="2"/>
  </si>
  <si>
    <t>修業年限の選択</t>
    <rPh sb="5" eb="7">
      <t>センタク</t>
    </rPh>
    <phoneticPr fontId="2"/>
  </si>
  <si>
    <t>修業年限の選択</t>
    <phoneticPr fontId="2"/>
  </si>
  <si>
    <t>1：標準修業年限（２年）</t>
    <rPh sb="2" eb="4">
      <t>ヒョウジュン</t>
    </rPh>
    <rPh sb="4" eb="6">
      <t>シュウギョウ</t>
    </rPh>
    <rPh sb="6" eb="8">
      <t>ネンゲン</t>
    </rPh>
    <rPh sb="10" eb="11">
      <t>ネン</t>
    </rPh>
    <phoneticPr fontId="2"/>
  </si>
  <si>
    <t>2：長期履修制度（３年）</t>
    <rPh sb="2" eb="4">
      <t>チョウキ</t>
    </rPh>
    <rPh sb="4" eb="6">
      <t>リシュウ</t>
    </rPh>
    <rPh sb="6" eb="8">
      <t>セイド</t>
    </rPh>
    <rPh sb="10" eb="11">
      <t>ネン</t>
    </rPh>
    <phoneticPr fontId="2"/>
  </si>
  <si>
    <t>取得を希望する学位</t>
    <phoneticPr fontId="2"/>
  </si>
  <si>
    <t>取得を希望する学位</t>
    <phoneticPr fontId="2"/>
  </si>
  <si>
    <t>1：修士（健康科学）</t>
    <rPh sb="2" eb="4">
      <t>シュウシ</t>
    </rPh>
    <rPh sb="5" eb="7">
      <t>ケンコウ</t>
    </rPh>
    <rPh sb="7" eb="9">
      <t>カガク</t>
    </rPh>
    <phoneticPr fontId="2"/>
  </si>
  <si>
    <t>2：修士（看護学）</t>
    <rPh sb="2" eb="4">
      <t>シュウシ</t>
    </rPh>
    <rPh sb="5" eb="7">
      <t>カンゴ</t>
    </rPh>
    <phoneticPr fontId="2"/>
  </si>
  <si>
    <t>3：修士（社会福祉学）</t>
    <rPh sb="2" eb="4">
      <t>シュウシ</t>
    </rPh>
    <rPh sb="5" eb="7">
      <t>シャカイ</t>
    </rPh>
    <rPh sb="7" eb="9">
      <t>フクシ</t>
    </rPh>
    <rPh sb="9" eb="10">
      <t>ガク</t>
    </rPh>
    <phoneticPr fontId="2"/>
  </si>
  <si>
    <t>4：修士（公衆衛生学）</t>
    <rPh sb="2" eb="4">
      <t>シュウシ</t>
    </rPh>
    <rPh sb="5" eb="7">
      <t>コウシュウ</t>
    </rPh>
    <rPh sb="7" eb="9">
      <t>エイセイ</t>
    </rPh>
    <phoneticPr fontId="2"/>
  </si>
  <si>
    <t>1：男</t>
    <phoneticPr fontId="2"/>
  </si>
  <si>
    <t>2：女</t>
    <phoneticPr fontId="2"/>
  </si>
  <si>
    <t>研究指導教員</t>
    <phoneticPr fontId="2"/>
  </si>
  <si>
    <t>氏名</t>
    <rPh sb="0" eb="2">
      <t>シメイ</t>
    </rPh>
    <phoneticPr fontId="2"/>
  </si>
  <si>
    <t>性 別</t>
    <phoneticPr fontId="2"/>
  </si>
  <si>
    <t>研究領域</t>
    <rPh sb="0" eb="2">
      <t>ケンキュウ</t>
    </rPh>
    <rPh sb="2" eb="4">
      <t>リョウイキ</t>
    </rPh>
    <phoneticPr fontId="2"/>
  </si>
  <si>
    <t>2：対人ケアマネジメント領域</t>
    <rPh sb="2" eb="4">
      <t>タイジン</t>
    </rPh>
    <rPh sb="12" eb="14">
      <t>リョウイキ</t>
    </rPh>
    <phoneticPr fontId="2"/>
  </si>
  <si>
    <t>3：基礎研究・実用技術領域</t>
    <rPh sb="2" eb="4">
      <t>キソ</t>
    </rPh>
    <rPh sb="4" eb="6">
      <t>ケンキュウ</t>
    </rPh>
    <rPh sb="7" eb="9">
      <t>ジツヨウ</t>
    </rPh>
    <rPh sb="9" eb="11">
      <t>ギジュツ</t>
    </rPh>
    <rPh sb="11" eb="13">
      <t>リョウイキ</t>
    </rPh>
    <phoneticPr fontId="2"/>
  </si>
  <si>
    <t>生年月日（西暦）</t>
    <rPh sb="0" eb="2">
      <t>セイネン</t>
    </rPh>
    <rPh sb="2" eb="4">
      <t>ガッピ</t>
    </rPh>
    <rPh sb="5" eb="7">
      <t>セイレキ</t>
    </rPh>
    <phoneticPr fontId="2"/>
  </si>
  <si>
    <t>2：郵送希望</t>
    <rPh sb="2" eb="4">
      <t>ユウソウ</t>
    </rPh>
    <rPh sb="4" eb="6">
      <t>キボウ</t>
    </rPh>
    <phoneticPr fontId="2"/>
  </si>
  <si>
    <t>出願資格</t>
    <phoneticPr fontId="2"/>
  </si>
  <si>
    <t>←事前相談済みの方はチェックを入れてください</t>
    <phoneticPr fontId="2"/>
  </si>
  <si>
    <t>合格した場合は、必ず入学する</t>
    <rPh sb="0" eb="2">
      <t>ゴウカク</t>
    </rPh>
    <rPh sb="4" eb="6">
      <t>バアイ</t>
    </rPh>
    <rPh sb="8" eb="9">
      <t>カナラ</t>
    </rPh>
    <rPh sb="10" eb="12">
      <t>ニュウガク</t>
    </rPh>
    <phoneticPr fontId="2"/>
  </si>
  <si>
    <t>３年次までの通算GPA</t>
    <rPh sb="1" eb="3">
      <t>ネンジ</t>
    </rPh>
    <rPh sb="6" eb="8">
      <t>ツウサン</t>
    </rPh>
    <phoneticPr fontId="2"/>
  </si>
  <si>
    <t>　受験番号 ※</t>
    <phoneticPr fontId="2"/>
  </si>
  <si>
    <t>チェック</t>
    <phoneticPr fontId="2"/>
  </si>
  <si>
    <t>☑</t>
  </si>
  <si>
    <t>☑</t>
    <phoneticPr fontId="2"/>
  </si>
  <si>
    <t>注１）※欄は、記入しないでください。</t>
    <phoneticPr fontId="2"/>
  </si>
  <si>
    <t>1：本試験
（令和７年８月２８日（木））</t>
    <rPh sb="2" eb="5">
      <t>ホンシケン</t>
    </rPh>
    <rPh sb="7" eb="9">
      <t>レイワ</t>
    </rPh>
    <rPh sb="10" eb="11">
      <t>ネン</t>
    </rPh>
    <rPh sb="12" eb="13">
      <t>ガツ</t>
    </rPh>
    <rPh sb="15" eb="16">
      <t>ニチ</t>
    </rPh>
    <rPh sb="17" eb="18">
      <t>モク</t>
    </rPh>
    <phoneticPr fontId="2"/>
  </si>
  <si>
    <t>1：保健・医療・福祉政策
　システム領域</t>
    <rPh sb="2" eb="4">
      <t>ホケン</t>
    </rPh>
    <rPh sb="5" eb="7">
      <t>イリョウ</t>
    </rPh>
    <rPh sb="8" eb="10">
      <t>フクシ</t>
    </rPh>
    <rPh sb="10" eb="12">
      <t>セイサク</t>
    </rPh>
    <rPh sb="18" eb="20">
      <t>リョウイキ</t>
    </rPh>
    <phoneticPr fontId="2"/>
  </si>
  <si>
    <t>自身が当てはまるか確認してチェックを入れてください</t>
    <rPh sb="0" eb="2">
      <t>ジシン</t>
    </rPh>
    <rPh sb="3" eb="4">
      <t>ア</t>
    </rPh>
    <rPh sb="9" eb="11">
      <t>カクニン</t>
    </rPh>
    <rPh sb="18" eb="19">
      <t>イ</t>
    </rPh>
    <phoneticPr fontId="2"/>
  </si>
  <si>
    <t>令和８年３月卒業見込である</t>
    <rPh sb="0" eb="2">
      <t>レイワ</t>
    </rPh>
    <rPh sb="3" eb="4">
      <t>ネン</t>
    </rPh>
    <rPh sb="5" eb="6">
      <t>ガツ</t>
    </rPh>
    <rPh sb="6" eb="8">
      <t>ソツギョウ</t>
    </rPh>
    <rPh sb="8" eb="10">
      <t>ミコ</t>
    </rPh>
    <phoneticPr fontId="2"/>
  </si>
  <si>
    <t>注３）「受験票受取方法」で「郵送希望」を選択した場合は、その右の欄に住所を記載してください。</t>
    <rPh sb="4" eb="7">
      <t>ジュケンヒョウ</t>
    </rPh>
    <rPh sb="7" eb="9">
      <t>ウケトリ</t>
    </rPh>
    <rPh sb="9" eb="11">
      <t>ホウホウ</t>
    </rPh>
    <rPh sb="14" eb="16">
      <t>ユウソウ</t>
    </rPh>
    <rPh sb="16" eb="18">
      <t>キボウ</t>
    </rPh>
    <rPh sb="20" eb="22">
      <t>センタク</t>
    </rPh>
    <rPh sb="24" eb="26">
      <t>バアイ</t>
    </rPh>
    <rPh sb="30" eb="31">
      <t>ミギ</t>
    </rPh>
    <rPh sb="34" eb="36">
      <t>ジュウショ</t>
    </rPh>
    <rPh sb="37" eb="39">
      <t>キサイ</t>
    </rPh>
    <phoneticPr fontId="2"/>
  </si>
  <si>
    <t>　　　合格通知書は教務学生課窓口で交付します。それ以外の関係書類は、入力されたメールアドレスに送信します。</t>
    <rPh sb="3" eb="5">
      <t>ゴウカク</t>
    </rPh>
    <rPh sb="5" eb="7">
      <t>ツウチ</t>
    </rPh>
    <rPh sb="7" eb="8">
      <t>ショ</t>
    </rPh>
    <rPh sb="9" eb="11">
      <t>キョウム</t>
    </rPh>
    <rPh sb="11" eb="14">
      <t>ガクセイカ</t>
    </rPh>
    <rPh sb="14" eb="16">
      <t>マドグチ</t>
    </rPh>
    <rPh sb="17" eb="19">
      <t>コウフ</t>
    </rPh>
    <rPh sb="25" eb="27">
      <t>イガイ</t>
    </rPh>
    <rPh sb="28" eb="30">
      <t>カンケイ</t>
    </rPh>
    <rPh sb="30" eb="32">
      <t>ショルイ</t>
    </rPh>
    <rPh sb="34" eb="36">
      <t>ニュウリョク</t>
    </rPh>
    <rPh sb="47" eb="49">
      <t>ソウシン</t>
    </rPh>
    <phoneticPr fontId="2"/>
  </si>
  <si>
    <t>1.本学に大学院があることを知った時期はいつですか。
（例：高校３年）</t>
    <rPh sb="2" eb="4">
      <t>ホンガク</t>
    </rPh>
    <rPh sb="5" eb="8">
      <t>ダイガクイン</t>
    </rPh>
    <rPh sb="14" eb="15">
      <t>シ</t>
    </rPh>
    <rPh sb="17" eb="19">
      <t>ジキ</t>
    </rPh>
    <rPh sb="28" eb="29">
      <t>レイ</t>
    </rPh>
    <rPh sb="30" eb="32">
      <t>コウコウ</t>
    </rPh>
    <rPh sb="33" eb="34">
      <t>ネン</t>
    </rPh>
    <phoneticPr fontId="2"/>
  </si>
  <si>
    <t>2.大学院に進学したいと考えた時期はいつですか。
（例：大学２年生の夏頃）</t>
    <rPh sb="2" eb="5">
      <t>ダイガクイン</t>
    </rPh>
    <rPh sb="6" eb="8">
      <t>シンガク</t>
    </rPh>
    <rPh sb="12" eb="13">
      <t>カンガ</t>
    </rPh>
    <rPh sb="15" eb="17">
      <t>ジキ</t>
    </rPh>
    <rPh sb="26" eb="27">
      <t>レイ</t>
    </rPh>
    <rPh sb="28" eb="30">
      <t>ダイガク</t>
    </rPh>
    <rPh sb="31" eb="33">
      <t>ネンセイ</t>
    </rPh>
    <rPh sb="34" eb="35">
      <t>ナツ</t>
    </rPh>
    <rPh sb="35" eb="36">
      <t>コロ</t>
    </rPh>
    <phoneticPr fontId="2"/>
  </si>
  <si>
    <t>3.大学院進学を決めたきっかけについて教えてください。
（例：大学院生の先輩の話を聞いて）</t>
    <rPh sb="2" eb="5">
      <t>ダイガクイン</t>
    </rPh>
    <rPh sb="5" eb="7">
      <t>シンガク</t>
    </rPh>
    <rPh sb="8" eb="9">
      <t>キ</t>
    </rPh>
    <rPh sb="19" eb="20">
      <t>オシ</t>
    </rPh>
    <rPh sb="29" eb="30">
      <t>レイ</t>
    </rPh>
    <rPh sb="31" eb="33">
      <t>ダイガク</t>
    </rPh>
    <rPh sb="33" eb="35">
      <t>インセイ</t>
    </rPh>
    <rPh sb="36" eb="38">
      <t>センパイ</t>
    </rPh>
    <rPh sb="39" eb="40">
      <t>ハナシ</t>
    </rPh>
    <rPh sb="41" eb="42">
      <t>キ</t>
    </rPh>
    <phoneticPr fontId="2"/>
  </si>
  <si>
    <t>青森　りん子</t>
    <rPh sb="0" eb="2">
      <t>アオモリ</t>
    </rPh>
    <rPh sb="5" eb="6">
      <t>コ</t>
    </rPh>
    <phoneticPr fontId="2"/>
  </si>
  <si>
    <t>2：女</t>
  </si>
  <si>
    <t>高校３年</t>
    <rPh sb="0" eb="2">
      <t>コウコウ</t>
    </rPh>
    <rPh sb="3" eb="4">
      <t>ネン</t>
    </rPh>
    <phoneticPr fontId="2"/>
  </si>
  <si>
    <t>大学２年生の夏頃</t>
    <rPh sb="0" eb="2">
      <t>ダイガク</t>
    </rPh>
    <rPh sb="3" eb="5">
      <t>ネンセイ</t>
    </rPh>
    <rPh sb="6" eb="7">
      <t>ナツ</t>
    </rPh>
    <rPh sb="7" eb="8">
      <t>コロ</t>
    </rPh>
    <phoneticPr fontId="2"/>
  </si>
  <si>
    <t>大学院生の先輩の話を聞いて</t>
    <rPh sb="0" eb="3">
      <t>ダイガクイン</t>
    </rPh>
    <rPh sb="3" eb="4">
      <t>セイ</t>
    </rPh>
    <rPh sb="5" eb="7">
      <t>センパイ</t>
    </rPh>
    <rPh sb="8" eb="9">
      <t>ハナシ</t>
    </rPh>
    <rPh sb="10" eb="11">
      <t>キ</t>
    </rPh>
    <phoneticPr fontId="2"/>
  </si>
  <si>
    <t>青森県立保健大学大学院健康科学研究科健康科学専攻（博士前期課程）</t>
    <phoneticPr fontId="2"/>
  </si>
  <si>
    <t>受 験 票
受取方法</t>
    <rPh sb="0" eb="1">
      <t>ウケ</t>
    </rPh>
    <rPh sb="2" eb="3">
      <t>ゲン</t>
    </rPh>
    <rPh sb="4" eb="5">
      <t>ヒョウ</t>
    </rPh>
    <rPh sb="6" eb="8">
      <t>ウケトリ</t>
    </rPh>
    <rPh sb="8" eb="10">
      <t>ホウホウ</t>
    </rPh>
    <phoneticPr fontId="2"/>
  </si>
  <si>
    <t>注２）各項目に必要事項を記入又はプルダウンメニューから選択してください。</t>
    <rPh sb="7" eb="9">
      <t>ヒツヨウ</t>
    </rPh>
    <rPh sb="9" eb="11">
      <t>ジコウ</t>
    </rPh>
    <rPh sb="27" eb="29">
      <t>センタク</t>
    </rPh>
    <phoneticPr fontId="2"/>
  </si>
  <si>
    <t>学籍番号</t>
    <rPh sb="0" eb="2">
      <t>ガクセキ</t>
    </rPh>
    <rPh sb="2" eb="4">
      <t>バンゴウ</t>
    </rPh>
    <phoneticPr fontId="2"/>
  </si>
  <si>
    <t>221*0**</t>
    <phoneticPr fontId="2"/>
  </si>
  <si>
    <t>アオモリ　リンゴ</t>
  </si>
  <si>
    <t>〒030-****</t>
    <phoneticPr fontId="2"/>
  </si>
  <si>
    <t>青森市○○1-2-3　カーサ□□4-5</t>
    <rPh sb="0" eb="2">
      <t>アオモリ</t>
    </rPh>
    <rPh sb="2" eb="3">
      <t>シ</t>
    </rPh>
    <phoneticPr fontId="2"/>
  </si>
  <si>
    <t>221*0**@ms.auhw.ac.jp</t>
    <phoneticPr fontId="2"/>
  </si>
  <si>
    <t>080-1234-567*</t>
    <phoneticPr fontId="2"/>
  </si>
  <si>
    <t>Ａ　票</t>
    <rPh sb="2" eb="3">
      <t>ヒョウ</t>
    </rPh>
    <phoneticPr fontId="2"/>
  </si>
  <si>
    <t>A　票</t>
    <rPh sb="2" eb="3">
      <t>ヒョウ</t>
    </rPh>
    <phoneticPr fontId="2"/>
  </si>
  <si>
    <t>浜館　太郎</t>
    <rPh sb="0" eb="2">
      <t>ハマダテ</t>
    </rPh>
    <rPh sb="3" eb="5">
      <t>タロウ</t>
    </rPh>
    <phoneticPr fontId="2"/>
  </si>
  <si>
    <t>選抜区分</t>
    <rPh sb="0" eb="2">
      <t>センバツ</t>
    </rPh>
    <rPh sb="2" eb="4">
      <t>クブン</t>
    </rPh>
    <phoneticPr fontId="2"/>
  </si>
  <si>
    <t>1：一般選抜</t>
    <rPh sb="2" eb="4">
      <t>イッパン</t>
    </rPh>
    <rPh sb="4" eb="6">
      <t>センバツ</t>
    </rPh>
    <phoneticPr fontId="2"/>
  </si>
  <si>
    <t>2：外国人留学生選抜</t>
    <rPh sb="2" eb="4">
      <t>ガイコク</t>
    </rPh>
    <rPh sb="4" eb="5">
      <t>ジン</t>
    </rPh>
    <rPh sb="5" eb="8">
      <t>リュウガクセイ</t>
    </rPh>
    <rPh sb="8" eb="10">
      <t>センバツ</t>
    </rPh>
    <phoneticPr fontId="2"/>
  </si>
  <si>
    <t>3：ＣＮＳコース選抜</t>
    <rPh sb="8" eb="10">
      <t>センバツ</t>
    </rPh>
    <phoneticPr fontId="2"/>
  </si>
  <si>
    <t>〒</t>
    <phoneticPr fontId="2"/>
  </si>
  <si>
    <t>所属</t>
    <rPh sb="0" eb="2">
      <t>ショゾク</t>
    </rPh>
    <phoneticPr fontId="2"/>
  </si>
  <si>
    <t>勤務先
(在職者のみ)</t>
    <rPh sb="0" eb="3">
      <t>キンムサキ</t>
    </rPh>
    <rPh sb="5" eb="8">
      <t>ザイショクシャ</t>
    </rPh>
    <phoneticPr fontId="2"/>
  </si>
  <si>
    <t>企業
等名</t>
    <rPh sb="0" eb="2">
      <t>キギョウ</t>
    </rPh>
    <rPh sb="3" eb="4">
      <t>トウ</t>
    </rPh>
    <rPh sb="4" eb="5">
      <t>メイ</t>
    </rPh>
    <phoneticPr fontId="2"/>
  </si>
  <si>
    <t>職　名</t>
    <rPh sb="0" eb="1">
      <t>ショク</t>
    </rPh>
    <rPh sb="2" eb="3">
      <t>メイ</t>
    </rPh>
    <phoneticPr fontId="2"/>
  </si>
  <si>
    <t>学校の種類①</t>
    <rPh sb="0" eb="2">
      <t>ガッコウ</t>
    </rPh>
    <rPh sb="3" eb="5">
      <t>シュルイ</t>
    </rPh>
    <phoneticPr fontId="2"/>
  </si>
  <si>
    <t>1：国立</t>
    <rPh sb="2" eb="4">
      <t>コクリツ</t>
    </rPh>
    <phoneticPr fontId="2"/>
  </si>
  <si>
    <t>2：公立</t>
    <rPh sb="2" eb="4">
      <t>コウリツ</t>
    </rPh>
    <phoneticPr fontId="2"/>
  </si>
  <si>
    <t>3：私立</t>
    <rPh sb="2" eb="4">
      <t>シリツ</t>
    </rPh>
    <phoneticPr fontId="2"/>
  </si>
  <si>
    <t>学校の種類②</t>
    <rPh sb="0" eb="2">
      <t>ガッコウ</t>
    </rPh>
    <rPh sb="3" eb="5">
      <t>シュルイ</t>
    </rPh>
    <phoneticPr fontId="2"/>
  </si>
  <si>
    <t>1：大学</t>
    <phoneticPr fontId="2"/>
  </si>
  <si>
    <t>2：短期大学</t>
    <rPh sb="2" eb="4">
      <t>タンキ</t>
    </rPh>
    <rPh sb="4" eb="6">
      <t>ダイガク</t>
    </rPh>
    <phoneticPr fontId="2"/>
  </si>
  <si>
    <t>3：高等専門学校</t>
    <rPh sb="2" eb="4">
      <t>コウトウ</t>
    </rPh>
    <rPh sb="4" eb="6">
      <t>センモン</t>
    </rPh>
    <rPh sb="6" eb="8">
      <t>ガッコウ</t>
    </rPh>
    <phoneticPr fontId="2"/>
  </si>
  <si>
    <t>4：専修学校</t>
    <phoneticPr fontId="2"/>
  </si>
  <si>
    <t>5：旧法学校</t>
    <phoneticPr fontId="2"/>
  </si>
  <si>
    <t>6：その他</t>
    <phoneticPr fontId="2"/>
  </si>
  <si>
    <t>卒業等</t>
    <rPh sb="0" eb="2">
      <t>ソツギョウ</t>
    </rPh>
    <rPh sb="2" eb="3">
      <t>トウ</t>
    </rPh>
    <phoneticPr fontId="2"/>
  </si>
  <si>
    <t>１：卒業（修了）見込</t>
    <phoneticPr fontId="2"/>
  </si>
  <si>
    <t>２：卒業（修了）</t>
    <phoneticPr fontId="2"/>
  </si>
  <si>
    <t>３：大学３年以上在学見込</t>
    <phoneticPr fontId="2"/>
  </si>
  <si>
    <t>４：大学３年以上在学</t>
    <phoneticPr fontId="2"/>
  </si>
  <si>
    <t>□</t>
    <phoneticPr fontId="2"/>
  </si>
  <si>
    <t>Ｂ　票</t>
    <rPh sb="2" eb="3">
      <t>ヒョウ</t>
    </rPh>
    <phoneticPr fontId="2"/>
  </si>
  <si>
    <t>履　歴　書</t>
    <rPh sb="0" eb="1">
      <t>クツ</t>
    </rPh>
    <rPh sb="2" eb="3">
      <t>レキ</t>
    </rPh>
    <rPh sb="4" eb="5">
      <t>ショ</t>
    </rPh>
    <phoneticPr fontId="2"/>
  </si>
  <si>
    <t>住所</t>
    <rPh sb="0" eb="2">
      <t>ジュウショ</t>
    </rPh>
    <phoneticPr fontId="2"/>
  </si>
  <si>
    <t>年</t>
    <rPh sb="0" eb="1">
      <t>ネン</t>
    </rPh>
    <phoneticPr fontId="2"/>
  </si>
  <si>
    <t>月</t>
    <rPh sb="0" eb="1">
      <t>ゲツ</t>
    </rPh>
    <phoneticPr fontId="2"/>
  </si>
  <si>
    <t>学　　歴</t>
    <rPh sb="0" eb="1">
      <t>ガク</t>
    </rPh>
    <rPh sb="3" eb="4">
      <t>レキ</t>
    </rPh>
    <phoneticPr fontId="2"/>
  </si>
  <si>
    <t>職　　歴</t>
    <rPh sb="0" eb="1">
      <t>ショク</t>
    </rPh>
    <rPh sb="3" eb="4">
      <t>レキ</t>
    </rPh>
    <phoneticPr fontId="2"/>
  </si>
  <si>
    <t>事　　　項</t>
    <rPh sb="0" eb="1">
      <t>コト</t>
    </rPh>
    <rPh sb="4" eb="5">
      <t>コウ</t>
    </rPh>
    <phoneticPr fontId="2"/>
  </si>
  <si>
    <t>免許・資格</t>
    <rPh sb="0" eb="2">
      <t>メンキョ</t>
    </rPh>
    <phoneticPr fontId="2"/>
  </si>
  <si>
    <t>取得年月</t>
    <rPh sb="0" eb="2">
      <t>シュトク</t>
    </rPh>
    <rPh sb="2" eb="4">
      <t>ネンゲツ</t>
    </rPh>
    <phoneticPr fontId="2"/>
  </si>
  <si>
    <t>種　別</t>
    <rPh sb="0" eb="1">
      <t>シュ</t>
    </rPh>
    <rPh sb="2" eb="3">
      <t>ベツ</t>
    </rPh>
    <phoneticPr fontId="2"/>
  </si>
  <si>
    <t>番　号</t>
    <rPh sb="0" eb="1">
      <t>バン</t>
    </rPh>
    <rPh sb="2" eb="3">
      <t>ゴウ</t>
    </rPh>
    <phoneticPr fontId="2"/>
  </si>
  <si>
    <t>賞　罰</t>
    <rPh sb="0" eb="1">
      <t>ショウ</t>
    </rPh>
    <rPh sb="2" eb="3">
      <t>バツ</t>
    </rPh>
    <phoneticPr fontId="2"/>
  </si>
  <si>
    <t>注２）学歴について</t>
    <rPh sb="3" eb="5">
      <t>ガクレキ</t>
    </rPh>
    <phoneticPr fontId="2"/>
  </si>
  <si>
    <t>②外国での教育の場合は、初等教育（小学校）、中等教育（中学校・高等学校）、高等教育（大学・大学院）</t>
    <phoneticPr fontId="2"/>
  </si>
  <si>
    <t>　</t>
    <phoneticPr fontId="2"/>
  </si>
  <si>
    <t>メールアドレス</t>
    <phoneticPr fontId="2"/>
  </si>
  <si>
    <t>Ｅ　票</t>
    <rPh sb="2" eb="3">
      <t>ヒョウ</t>
    </rPh>
    <phoneticPr fontId="2"/>
  </si>
  <si>
    <t>注１）※欄は、入力しないでください。</t>
  </si>
  <si>
    <t>注１）※欄は、入力しないでください。</t>
    <rPh sb="7" eb="9">
      <t>ニュウリョク</t>
    </rPh>
    <phoneticPr fontId="2"/>
  </si>
  <si>
    <t>注２）各項目に必要事項を入力またはプルダウンメニューから選択してください。</t>
    <rPh sb="7" eb="9">
      <t>ヒツヨウ</t>
    </rPh>
    <rPh sb="9" eb="11">
      <t>ジコウ</t>
    </rPh>
    <rPh sb="12" eb="14">
      <t>ニュウリョク</t>
    </rPh>
    <rPh sb="28" eb="30">
      <t>センタク</t>
    </rPh>
    <phoneticPr fontId="2"/>
  </si>
  <si>
    <t>①日本での教育の場合は、高等学校卒業（または、それに相当するもの）以降について入力してください。</t>
  </si>
  <si>
    <t>　　において在籍したすべての学校を入力してください。</t>
  </si>
  <si>
    <t>注３）職歴欄の勤務先・職種は具体的に入力してください。</t>
    <rPh sb="3" eb="5">
      <t>ショクレキ</t>
    </rPh>
    <rPh sb="5" eb="6">
      <t>ラン</t>
    </rPh>
    <rPh sb="7" eb="10">
      <t>キンムサキ</t>
    </rPh>
    <rPh sb="11" eb="13">
      <t>ショクシュ</t>
    </rPh>
    <rPh sb="14" eb="17">
      <t>グタイテキ</t>
    </rPh>
    <phoneticPr fontId="2"/>
  </si>
  <si>
    <t>選抜日程</t>
    <rPh sb="0" eb="2">
      <t>センバツ</t>
    </rPh>
    <rPh sb="2" eb="4">
      <t>ニッテイ</t>
    </rPh>
    <phoneticPr fontId="2"/>
  </si>
  <si>
    <t>1：再入学</t>
    <rPh sb="2" eb="5">
      <t>サイニュウガク</t>
    </rPh>
    <phoneticPr fontId="2"/>
  </si>
  <si>
    <t>2：転入学</t>
    <rPh sb="2" eb="5">
      <t>テンニュウガク</t>
    </rPh>
    <phoneticPr fontId="2"/>
  </si>
  <si>
    <t>入 学 志 願 票（再入学・転入学）</t>
    <rPh sb="10" eb="13">
      <t>サイニュウガク</t>
    </rPh>
    <rPh sb="14" eb="17">
      <t>テンニュウガク</t>
    </rPh>
    <phoneticPr fontId="2"/>
  </si>
  <si>
    <t>区分</t>
    <rPh sb="0" eb="2">
      <t>クブン</t>
    </rPh>
    <phoneticPr fontId="2"/>
  </si>
  <si>
    <t>既修得単位確認書</t>
    <rPh sb="0" eb="3">
      <t>キシュウトク</t>
    </rPh>
    <rPh sb="3" eb="5">
      <t>タンイ</t>
    </rPh>
    <rPh sb="5" eb="8">
      <t>カクニンショ</t>
    </rPh>
    <phoneticPr fontId="2"/>
  </si>
  <si>
    <t>青森県立保健大学</t>
    <rPh sb="0" eb="8">
      <t>アオモリケンリツホケンダイガク</t>
    </rPh>
    <phoneticPr fontId="2"/>
  </si>
  <si>
    <t>学　長　殿</t>
    <rPh sb="0" eb="1">
      <t>ガク</t>
    </rPh>
    <rPh sb="2" eb="3">
      <t>チョウ</t>
    </rPh>
    <rPh sb="4" eb="5">
      <t>ドノ</t>
    </rPh>
    <phoneticPr fontId="2"/>
  </si>
  <si>
    <t>志願領域等</t>
    <rPh sb="0" eb="2">
      <t>シガン</t>
    </rPh>
    <rPh sb="2" eb="4">
      <t>リョウイキ</t>
    </rPh>
    <rPh sb="4" eb="5">
      <t>トウ</t>
    </rPh>
    <phoneticPr fontId="2"/>
  </si>
  <si>
    <t>氏　　名</t>
    <rPh sb="0" eb="1">
      <t>シ</t>
    </rPh>
    <rPh sb="3" eb="4">
      <t>メイ</t>
    </rPh>
    <phoneticPr fontId="2"/>
  </si>
  <si>
    <t>　入学前の下記大学院において修得した単位を入学後における本学大学院の授業科目の履修により修得した単位として見込まれるか確認をお願いします。</t>
    <phoneticPr fontId="2"/>
  </si>
  <si>
    <t>記</t>
    <rPh sb="0" eb="1">
      <t>キ</t>
    </rPh>
    <phoneticPr fontId="2"/>
  </si>
  <si>
    <t>入学前に在籍していた
大学院</t>
    <rPh sb="0" eb="3">
      <t>ニュウガクマエ</t>
    </rPh>
    <rPh sb="4" eb="6">
      <t>ザイセキ</t>
    </rPh>
    <rPh sb="11" eb="14">
      <t>ダイガクイン</t>
    </rPh>
    <phoneticPr fontId="2"/>
  </si>
  <si>
    <t>から</t>
    <phoneticPr fontId="2"/>
  </si>
  <si>
    <t>まで　在学</t>
    <rPh sb="3" eb="5">
      <t>ザイガク</t>
    </rPh>
    <phoneticPr fontId="2"/>
  </si>
  <si>
    <t>入学前の大学院において修得した単位の中で
確認を希望する授業科目等</t>
    <rPh sb="0" eb="3">
      <t>ニュウガクマエ</t>
    </rPh>
    <rPh sb="4" eb="7">
      <t>ダイガクイン</t>
    </rPh>
    <rPh sb="11" eb="13">
      <t>シュウトク</t>
    </rPh>
    <rPh sb="15" eb="17">
      <t>タンイ</t>
    </rPh>
    <rPh sb="18" eb="19">
      <t>ナカ</t>
    </rPh>
    <rPh sb="21" eb="23">
      <t>カクニン</t>
    </rPh>
    <rPh sb="24" eb="26">
      <t>キボウ</t>
    </rPh>
    <rPh sb="28" eb="30">
      <t>ジュギョウ</t>
    </rPh>
    <rPh sb="30" eb="32">
      <t>カモク</t>
    </rPh>
    <rPh sb="32" eb="33">
      <t>トウ</t>
    </rPh>
    <phoneticPr fontId="2"/>
  </si>
  <si>
    <t>入学後に修得した単位と見込まれる
本学大学院の授業科目等</t>
    <phoneticPr fontId="2"/>
  </si>
  <si>
    <t>科目区分</t>
    <rPh sb="0" eb="2">
      <t>カモク</t>
    </rPh>
    <rPh sb="2" eb="4">
      <t>クブン</t>
    </rPh>
    <phoneticPr fontId="2"/>
  </si>
  <si>
    <t>授業科目名</t>
    <rPh sb="0" eb="2">
      <t>ジュギョウ</t>
    </rPh>
    <rPh sb="2" eb="4">
      <t>カモク</t>
    </rPh>
    <rPh sb="4" eb="5">
      <t>メイ</t>
    </rPh>
    <phoneticPr fontId="2"/>
  </si>
  <si>
    <t>単位</t>
    <rPh sb="0" eb="2">
      <t>タンイ</t>
    </rPh>
    <phoneticPr fontId="2"/>
  </si>
  <si>
    <t>授業科目名</t>
    <phoneticPr fontId="2"/>
  </si>
  <si>
    <t>専門科目</t>
    <rPh sb="0" eb="2">
      <t>センモン</t>
    </rPh>
    <rPh sb="2" eb="4">
      <t>カモク</t>
    </rPh>
    <phoneticPr fontId="2"/>
  </si>
  <si>
    <t>その他</t>
    <rPh sb="2" eb="3">
      <t>タ</t>
    </rPh>
    <phoneticPr fontId="2"/>
  </si>
  <si>
    <t>計</t>
    <rPh sb="0" eb="1">
      <t>ケイ</t>
    </rPh>
    <phoneticPr fontId="2"/>
  </si>
  <si>
    <t>注）太枠内を記入すること。</t>
    <phoneticPr fontId="2"/>
  </si>
  <si>
    <t>志願領域</t>
    <rPh sb="0" eb="2">
      <t>シガン</t>
    </rPh>
    <rPh sb="2" eb="4">
      <t>リョウイキ</t>
    </rPh>
    <phoneticPr fontId="2"/>
  </si>
  <si>
    <t>保健・医療・福祉政策システム領域</t>
    <rPh sb="0" eb="2">
      <t>ホケン</t>
    </rPh>
    <rPh sb="3" eb="5">
      <t>イリョウ</t>
    </rPh>
    <rPh sb="6" eb="8">
      <t>フクシ</t>
    </rPh>
    <rPh sb="8" eb="10">
      <t>セイサク</t>
    </rPh>
    <rPh sb="14" eb="16">
      <t>リョウイキ</t>
    </rPh>
    <phoneticPr fontId="2"/>
  </si>
  <si>
    <t>対人ケアマネジメント領域</t>
    <rPh sb="0" eb="2">
      <t>タイジン</t>
    </rPh>
    <rPh sb="10" eb="12">
      <t>リョウイキ</t>
    </rPh>
    <phoneticPr fontId="2"/>
  </si>
  <si>
    <t>基礎研究・実用技術領域</t>
    <rPh sb="0" eb="2">
      <t>キソ</t>
    </rPh>
    <rPh sb="2" eb="4">
      <t>ケンキュウ</t>
    </rPh>
    <rPh sb="5" eb="7">
      <t>ジツヨウ</t>
    </rPh>
    <rPh sb="7" eb="9">
      <t>ギジュツ</t>
    </rPh>
    <rPh sb="9" eb="11">
      <t>リョウイキ</t>
    </rPh>
    <phoneticPr fontId="2"/>
  </si>
  <si>
    <t>令和　年　月　日</t>
    <rPh sb="0" eb="2">
      <t>レイワ</t>
    </rPh>
    <rPh sb="3" eb="4">
      <t>ネン</t>
    </rPh>
    <rPh sb="5" eb="6">
      <t>ガツ</t>
    </rPh>
    <rPh sb="7" eb="8">
      <t>ニチ</t>
    </rPh>
    <phoneticPr fontId="2"/>
  </si>
  <si>
    <t>住　所</t>
    <rPh sb="0" eb="1">
      <t>ジュウ</t>
    </rPh>
    <rPh sb="2" eb="3">
      <t>ショ</t>
    </rPh>
    <phoneticPr fontId="2"/>
  </si>
  <si>
    <t>1：保健・医療・福祉政策
システム領域</t>
    <rPh sb="2" eb="4">
      <t>ホケン</t>
    </rPh>
    <rPh sb="5" eb="7">
      <t>イリョウ</t>
    </rPh>
    <rPh sb="8" eb="10">
      <t>フクシ</t>
    </rPh>
    <rPh sb="10" eb="12">
      <t>セイサク</t>
    </rPh>
    <rPh sb="17" eb="19">
      <t>リョウイキ</t>
    </rPh>
    <phoneticPr fontId="2"/>
  </si>
  <si>
    <t>令和９年度</t>
    <phoneticPr fontId="2"/>
  </si>
  <si>
    <t>フリガナ</t>
    <phoneticPr fontId="2"/>
  </si>
  <si>
    <t>学校名
（大学院・大学・短期大学等）</t>
    <rPh sb="0" eb="3">
      <t>ガッコウメイ</t>
    </rPh>
    <rPh sb="5" eb="8">
      <t>ダイガクイン</t>
    </rPh>
    <rPh sb="9" eb="11">
      <t>ダイガク</t>
    </rPh>
    <rPh sb="12" eb="14">
      <t>タンキ</t>
    </rPh>
    <rPh sb="14" eb="16">
      <t>ダイガク</t>
    </rPh>
    <rPh sb="16" eb="17">
      <t>トウ</t>
    </rPh>
    <phoneticPr fontId="2"/>
  </si>
  <si>
    <t>研究科・専攻名、
学部・学科等</t>
    <rPh sb="0" eb="2">
      <t>ケンキュウ</t>
    </rPh>
    <rPh sb="2" eb="3">
      <t>カ</t>
    </rPh>
    <rPh sb="4" eb="6">
      <t>センコウ</t>
    </rPh>
    <rPh sb="6" eb="7">
      <t>メイ</t>
    </rPh>
    <rPh sb="9" eb="11">
      <t>ガクブ</t>
    </rPh>
    <rPh sb="12" eb="14">
      <t>ガッカ</t>
    </rPh>
    <rPh sb="14" eb="15">
      <t>トウ</t>
    </rPh>
    <phoneticPr fontId="2"/>
  </si>
  <si>
    <t>学校所在地</t>
    <rPh sb="0" eb="2">
      <t>ガッコウ</t>
    </rPh>
    <rPh sb="2" eb="5">
      <t>ショザイチ</t>
    </rPh>
    <phoneticPr fontId="2"/>
  </si>
  <si>
    <t>直前の
在籍状況</t>
    <rPh sb="0" eb="2">
      <t>チョクゼン</t>
    </rPh>
    <rPh sb="4" eb="6">
      <t>ザイセキ</t>
    </rPh>
    <rPh sb="6" eb="8">
      <t>ジョウキョウ</t>
    </rPh>
    <phoneticPr fontId="2"/>
  </si>
  <si>
    <t>学籍状況</t>
    <rPh sb="0" eb="4">
      <t>ガクセキジョウキョウ</t>
    </rPh>
    <phoneticPr fontId="2"/>
  </si>
  <si>
    <t>退学</t>
    <rPh sb="0" eb="2">
      <t>タイガク</t>
    </rPh>
    <phoneticPr fontId="2"/>
  </si>
  <si>
    <t>修了</t>
    <rPh sb="0" eb="2">
      <t>シュウリョウ</t>
    </rPh>
    <phoneticPr fontId="2"/>
  </si>
  <si>
    <t>休学中</t>
    <rPh sb="0" eb="3">
      <t>キュウガクチュウ</t>
    </rPh>
    <phoneticPr fontId="2"/>
  </si>
  <si>
    <t>在学中</t>
    <rPh sb="0" eb="3">
      <t>ザイガクチュウ</t>
    </rPh>
    <phoneticPr fontId="2"/>
  </si>
  <si>
    <r>
      <t xml:space="preserve">在籍期間
</t>
    </r>
    <r>
      <rPr>
        <sz val="9"/>
        <color theme="1"/>
        <rFont val="游ゴシック"/>
        <family val="3"/>
        <charset val="128"/>
        <scheme val="minor"/>
      </rPr>
      <t>（西暦○年○月 ～ ○年○月）</t>
    </r>
    <rPh sb="0" eb="4">
      <t>ザイセキキカン</t>
    </rPh>
    <phoneticPr fontId="2"/>
  </si>
  <si>
    <t>取得希望学位</t>
    <phoneticPr fontId="2"/>
  </si>
  <si>
    <t>青森県立保健大学大学院健康科学研究科健康科学専攻（博士前期課程）</t>
    <rPh sb="27" eb="28">
      <t>マエ</t>
    </rPh>
    <phoneticPr fontId="2"/>
  </si>
  <si>
    <t>健康科学研究科 博士前期課程</t>
    <rPh sb="0" eb="2">
      <t>ケンコウ</t>
    </rPh>
    <rPh sb="2" eb="4">
      <t>カガク</t>
    </rPh>
    <rPh sb="4" eb="7">
      <t>ケンキュウカ</t>
    </rPh>
    <rPh sb="8" eb="10">
      <t>ハクシ</t>
    </rPh>
    <rPh sb="10" eb="12">
      <t>ゼンキ</t>
    </rPh>
    <rPh sb="12" eb="14">
      <t>カテイ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</si>
</sst>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_ "/>
    <numFmt numFmtId="177" formatCode="000\-0000"/>
    <numFmt numFmtId="178" formatCode="[$]ggge&quot;年&quot;m&quot;月&quot;d&quot;日&quot;;@" x16r2:formatCode16="[$-ja-JP-x-gannen,80]ggge&quot;年&quot;m&quot;月&quot;d&quot;日&quot;;@"/>
    <numFmt numFmtId="179" formatCode="yyyy&quot;年&quot;m&quot;月&quot;;@"/>
    <numFmt numFmtId="180" formatCode="&quot;～　&quot;yyyy&quot;年&quot;m&quot;月&quot;"/>
  </numFmts>
  <fonts count="17" x14ac:knownFonts="1">
    <font>
      <sz val="11"/>
      <color theme="1"/>
      <name val="游ゴシック"/>
      <family val="2"/>
      <scheme val="minor"/>
    </font>
    <font>
      <sz val="11"/>
      <color theme="1"/>
      <name val="游ゴシック"/>
      <family val="2"/>
      <charset val="128"/>
      <scheme val="minor"/>
    </font>
    <font>
      <sz val="6"/>
      <name val="游ゴシック"/>
      <family val="3"/>
      <charset val="128"/>
      <scheme val="minor"/>
    </font>
    <font>
      <sz val="11"/>
      <color theme="1"/>
      <name val="游ゴシック"/>
      <family val="3"/>
      <charset val="128"/>
      <scheme val="minor"/>
    </font>
    <font>
      <sz val="1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0"/>
      <color theme="1"/>
      <name val="游ゴシック"/>
      <family val="3"/>
      <charset val="128"/>
      <scheme val="minor"/>
    </font>
    <font>
      <u/>
      <sz val="11"/>
      <color theme="10"/>
      <name val="游ゴシック"/>
      <family val="2"/>
      <scheme val="minor"/>
    </font>
    <font>
      <sz val="10"/>
      <color theme="1"/>
      <name val="游ゴシック"/>
      <family val="3"/>
      <charset val="128"/>
      <scheme val="minor"/>
    </font>
    <font>
      <sz val="16"/>
      <color theme="1"/>
      <name val="游ゴシック"/>
      <family val="3"/>
      <charset val="128"/>
      <scheme val="minor"/>
    </font>
    <font>
      <sz val="11"/>
      <color theme="1"/>
      <name val="ＭＳ ゴシック"/>
      <family val="3"/>
      <charset val="128"/>
    </font>
    <font>
      <sz val="12"/>
      <color theme="1"/>
      <name val="ＭＳ ゴシック"/>
      <family val="3"/>
      <charset val="128"/>
    </font>
    <font>
      <sz val="14"/>
      <color theme="1"/>
      <name val="ＭＳ ゴシック"/>
      <family val="3"/>
      <charset val="128"/>
    </font>
    <font>
      <b/>
      <sz val="16"/>
      <color theme="1"/>
      <name val="ＭＳ ゴシック"/>
      <family val="3"/>
      <charset val="128"/>
    </font>
    <font>
      <sz val="10"/>
      <color theme="1"/>
      <name val="ＭＳ ゴシック"/>
      <family val="3"/>
      <charset val="128"/>
    </font>
    <font>
      <sz val="9"/>
      <color theme="1"/>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3">
    <xf numFmtId="0" fontId="0" fillId="0" borderId="0"/>
    <xf numFmtId="0" fontId="8" fillId="0" borderId="0" applyNumberFormat="0" applyFill="0" applyBorder="0" applyAlignment="0" applyProtection="0"/>
    <xf numFmtId="0" fontId="1" fillId="0" borderId="0">
      <alignment vertical="center"/>
    </xf>
  </cellStyleXfs>
  <cellXfs count="276">
    <xf numFmtId="0" fontId="0" fillId="0" borderId="0" xfId="0"/>
    <xf numFmtId="0" fontId="3" fillId="0" borderId="0" xfId="0" applyFont="1" applyAlignment="1">
      <alignment vertical="center"/>
    </xf>
    <xf numFmtId="20" fontId="0" fillId="0" borderId="0" xfId="0" applyNumberFormat="1"/>
    <xf numFmtId="0" fontId="3" fillId="0" borderId="4" xfId="0" applyFont="1" applyBorder="1" applyAlignment="1">
      <alignment vertical="center"/>
    </xf>
    <xf numFmtId="0" fontId="3" fillId="0" borderId="2"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6" xfId="0" applyFont="1" applyBorder="1" applyAlignment="1">
      <alignment vertical="center"/>
    </xf>
    <xf numFmtId="0" fontId="3" fillId="0" borderId="19" xfId="0" applyFont="1" applyBorder="1" applyAlignment="1">
      <alignment vertical="center"/>
    </xf>
    <xf numFmtId="0" fontId="3" fillId="0" borderId="7" xfId="0" applyFont="1" applyBorder="1" applyAlignment="1">
      <alignment vertical="center"/>
    </xf>
    <xf numFmtId="0" fontId="3" fillId="0" borderId="12" xfId="0" applyFont="1" applyBorder="1" applyAlignment="1">
      <alignment vertical="center"/>
    </xf>
    <xf numFmtId="0" fontId="3" fillId="0" borderId="1" xfId="0" applyFont="1" applyBorder="1" applyAlignment="1">
      <alignment horizontal="left" vertical="center" indent="1"/>
    </xf>
    <xf numFmtId="0" fontId="0" fillId="0" borderId="0" xfId="0" applyAlignment="1">
      <alignment wrapText="1"/>
    </xf>
    <xf numFmtId="0" fontId="5" fillId="0" borderId="11" xfId="0" applyFont="1" applyBorder="1" applyAlignment="1">
      <alignment vertical="center"/>
    </xf>
    <xf numFmtId="0" fontId="5" fillId="0" borderId="13" xfId="0" applyFont="1" applyBorder="1" applyAlignment="1">
      <alignment vertical="center"/>
    </xf>
    <xf numFmtId="0" fontId="5" fillId="0" borderId="3" xfId="0" applyFont="1" applyBorder="1" applyAlignment="1">
      <alignment horizontal="left" vertical="center" indent="1"/>
    </xf>
    <xf numFmtId="0" fontId="5" fillId="0" borderId="12" xfId="0" applyFont="1" applyBorder="1" applyAlignment="1">
      <alignment horizontal="left" vertical="center" indent="1"/>
    </xf>
    <xf numFmtId="0" fontId="3" fillId="0" borderId="13" xfId="0" applyFont="1" applyBorder="1" applyAlignment="1">
      <alignment horizontal="left" vertical="center"/>
    </xf>
    <xf numFmtId="20" fontId="0" fillId="0" borderId="0" xfId="0" applyNumberFormat="1" applyAlignment="1">
      <alignment wrapText="1"/>
    </xf>
    <xf numFmtId="0" fontId="5" fillId="0" borderId="1" xfId="0" applyFont="1" applyBorder="1" applyAlignment="1">
      <alignment horizontal="center" vertical="center"/>
    </xf>
    <xf numFmtId="0" fontId="5" fillId="0" borderId="1" xfId="0" applyFont="1" applyBorder="1" applyAlignment="1">
      <alignment horizontal="left" vertical="center" indent="1"/>
    </xf>
    <xf numFmtId="0" fontId="4" fillId="2" borderId="1" xfId="0" applyFont="1" applyFill="1" applyBorder="1" applyAlignment="1">
      <alignment horizontal="center" vertical="center"/>
    </xf>
    <xf numFmtId="0" fontId="3" fillId="2" borderId="11" xfId="0" applyFont="1" applyFill="1" applyBorder="1" applyAlignment="1">
      <alignment horizontal="left" vertical="center" wrapText="1" indent="1"/>
    </xf>
    <xf numFmtId="14" fontId="5" fillId="2" borderId="1" xfId="0" applyNumberFormat="1" applyFont="1" applyFill="1" applyBorder="1" applyAlignment="1">
      <alignment horizontal="center" vertical="center" wrapText="1"/>
    </xf>
    <xf numFmtId="0" fontId="5" fillId="2" borderId="1" xfId="0" applyFont="1" applyFill="1" applyBorder="1" applyAlignment="1">
      <alignment horizontal="left" vertical="center" wrapText="1" indent="1"/>
    </xf>
    <xf numFmtId="0" fontId="3" fillId="2" borderId="1" xfId="0" applyFont="1" applyFill="1" applyBorder="1" applyAlignment="1">
      <alignment horizontal="center" vertical="center"/>
    </xf>
    <xf numFmtId="176" fontId="6" fillId="2" borderId="1" xfId="0" applyNumberFormat="1" applyFont="1" applyFill="1" applyBorder="1" applyAlignment="1">
      <alignment horizontal="center" vertical="center"/>
    </xf>
    <xf numFmtId="0" fontId="3" fillId="0" borderId="0" xfId="0" applyFont="1" applyAlignment="1">
      <alignment vertical="center" wrapText="1"/>
    </xf>
    <xf numFmtId="0" fontId="3" fillId="0" borderId="4" xfId="0" applyFont="1" applyBorder="1" applyAlignment="1">
      <alignment horizontal="center" vertical="center" wrapText="1"/>
    </xf>
    <xf numFmtId="0" fontId="5" fillId="2" borderId="12" xfId="0" applyFont="1" applyFill="1" applyBorder="1" applyAlignment="1">
      <alignment horizontal="left" vertical="center" indent="1"/>
    </xf>
    <xf numFmtId="0" fontId="5" fillId="2" borderId="1" xfId="0" applyFont="1" applyFill="1" applyBorder="1" applyAlignment="1">
      <alignment horizontal="left" vertical="center" indent="1"/>
    </xf>
    <xf numFmtId="0" fontId="5" fillId="2" borderId="1" xfId="0" applyFont="1" applyFill="1" applyBorder="1" applyAlignment="1">
      <alignment horizontal="center" vertical="center" wrapText="1"/>
    </xf>
    <xf numFmtId="0" fontId="5" fillId="2" borderId="3" xfId="0" applyFont="1" applyFill="1" applyBorder="1" applyAlignment="1">
      <alignment horizontal="left" vertical="center" indent="1"/>
    </xf>
    <xf numFmtId="0" fontId="5" fillId="2" borderId="25" xfId="0" applyFont="1" applyFill="1" applyBorder="1" applyAlignment="1">
      <alignment vertical="center"/>
    </xf>
    <xf numFmtId="0" fontId="5" fillId="0" borderId="28" xfId="0" applyFont="1" applyBorder="1" applyAlignment="1">
      <alignment vertical="center"/>
    </xf>
    <xf numFmtId="0" fontId="3" fillId="2" borderId="3" xfId="0" applyFont="1" applyFill="1" applyBorder="1" applyAlignment="1">
      <alignment horizontal="left" vertical="center" indent="1"/>
    </xf>
    <xf numFmtId="0" fontId="3" fillId="0" borderId="37" xfId="0" applyFont="1" applyBorder="1" applyAlignment="1">
      <alignment horizontal="left" vertical="center"/>
    </xf>
    <xf numFmtId="0" fontId="3" fillId="0" borderId="38" xfId="0" applyFont="1" applyBorder="1" applyAlignment="1">
      <alignment vertical="center"/>
    </xf>
    <xf numFmtId="0" fontId="5" fillId="2" borderId="42" xfId="0" applyFont="1" applyFill="1" applyBorder="1" applyAlignment="1">
      <alignment horizontal="left" vertical="center" indent="1"/>
    </xf>
    <xf numFmtId="0" fontId="5" fillId="0" borderId="35" xfId="0" applyFont="1" applyBorder="1" applyAlignment="1">
      <alignment horizontal="left" vertical="center" indent="1"/>
    </xf>
    <xf numFmtId="0" fontId="5" fillId="0" borderId="38" xfId="0" applyFont="1" applyBorder="1" applyAlignment="1">
      <alignment vertical="center" wrapText="1"/>
    </xf>
    <xf numFmtId="0" fontId="5" fillId="2" borderId="44" xfId="0" applyFont="1" applyFill="1" applyBorder="1" applyAlignment="1">
      <alignment horizontal="center" vertical="center"/>
    </xf>
    <xf numFmtId="0" fontId="5" fillId="2" borderId="3" xfId="0" applyFont="1" applyFill="1" applyBorder="1" applyAlignment="1">
      <alignment horizontal="center" vertical="center"/>
    </xf>
    <xf numFmtId="0" fontId="3" fillId="0" borderId="35" xfId="0" applyFont="1" applyBorder="1" applyAlignment="1">
      <alignment vertical="center"/>
    </xf>
    <xf numFmtId="0" fontId="5" fillId="2" borderId="43" xfId="0" applyFont="1" applyFill="1" applyBorder="1" applyAlignment="1">
      <alignment vertical="center" wrapText="1"/>
    </xf>
    <xf numFmtId="0" fontId="3" fillId="0" borderId="55" xfId="0" applyFont="1" applyBorder="1" applyAlignment="1">
      <alignment vertical="center"/>
    </xf>
    <xf numFmtId="0" fontId="3" fillId="0" borderId="56" xfId="0" applyFont="1" applyBorder="1" applyAlignment="1">
      <alignment vertical="center"/>
    </xf>
    <xf numFmtId="0" fontId="3" fillId="2" borderId="1" xfId="0" applyFont="1" applyFill="1" applyBorder="1" applyAlignment="1">
      <alignment horizontal="center" vertical="center" wrapText="1"/>
    </xf>
    <xf numFmtId="0" fontId="5" fillId="2" borderId="40" xfId="0" applyFont="1" applyFill="1" applyBorder="1" applyAlignment="1">
      <alignment vertical="center" wrapText="1"/>
    </xf>
    <xf numFmtId="0" fontId="5" fillId="0" borderId="38" xfId="0" applyFont="1" applyBorder="1" applyAlignment="1">
      <alignment horizontal="left" vertical="center" indent="1"/>
    </xf>
    <xf numFmtId="14" fontId="5" fillId="0" borderId="36" xfId="0" applyNumberFormat="1"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3" fillId="0" borderId="32" xfId="0" applyFont="1" applyBorder="1" applyAlignment="1" applyProtection="1">
      <alignment horizontal="left" vertical="center" wrapText="1" indent="1"/>
      <protection locked="0"/>
    </xf>
    <xf numFmtId="177" fontId="5" fillId="0" borderId="11" xfId="0" applyNumberFormat="1" applyFont="1" applyBorder="1" applyAlignment="1" applyProtection="1">
      <alignment horizontal="left" vertical="center" indent="1"/>
      <protection locked="0"/>
    </xf>
    <xf numFmtId="0" fontId="3" fillId="0" borderId="36" xfId="0" applyFont="1"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30" xfId="0" applyBorder="1" applyAlignment="1" applyProtection="1">
      <alignment horizontal="center" vertical="center"/>
      <protection locked="0"/>
    </xf>
    <xf numFmtId="0" fontId="3" fillId="0" borderId="0" xfId="0" applyFont="1" applyAlignment="1">
      <alignment horizontal="right" vertical="center"/>
    </xf>
    <xf numFmtId="0" fontId="3" fillId="2" borderId="9" xfId="0" applyFont="1" applyFill="1" applyBorder="1" applyAlignment="1">
      <alignment horizontal="left" vertical="center" indent="1"/>
    </xf>
    <xf numFmtId="0" fontId="5" fillId="0" borderId="61" xfId="0" applyFont="1" applyBorder="1" applyAlignment="1" applyProtection="1">
      <alignment horizontal="center" vertical="center" wrapText="1"/>
      <protection locked="0"/>
    </xf>
    <xf numFmtId="0" fontId="11" fillId="0" borderId="0" xfId="0" applyFont="1" applyAlignment="1">
      <alignment vertical="center"/>
    </xf>
    <xf numFmtId="0" fontId="11" fillId="0" borderId="2" xfId="0" applyFont="1" applyBorder="1" applyAlignment="1">
      <alignment vertical="center"/>
    </xf>
    <xf numFmtId="0" fontId="13" fillId="0" borderId="0" xfId="0" applyFont="1" applyAlignment="1">
      <alignment horizontal="center" vertical="top"/>
    </xf>
    <xf numFmtId="0" fontId="11" fillId="0" borderId="0" xfId="0" applyFont="1" applyAlignment="1">
      <alignment horizontal="center" vertical="top"/>
    </xf>
    <xf numFmtId="0" fontId="11" fillId="0" borderId="0" xfId="0" applyFont="1" applyAlignment="1">
      <alignment vertical="top"/>
    </xf>
    <xf numFmtId="0" fontId="11" fillId="0" borderId="0" xfId="0" applyFont="1" applyAlignment="1">
      <alignment horizontal="left" vertical="center"/>
    </xf>
    <xf numFmtId="0" fontId="11" fillId="0" borderId="1" xfId="0" applyFont="1" applyBorder="1" applyAlignment="1">
      <alignment horizontal="center" vertical="center"/>
    </xf>
    <xf numFmtId="0" fontId="11" fillId="0" borderId="59" xfId="0" applyFont="1" applyBorder="1" applyAlignment="1">
      <alignment vertical="center"/>
    </xf>
    <xf numFmtId="0" fontId="11" fillId="0" borderId="48" xfId="0" applyFont="1" applyBorder="1"/>
    <xf numFmtId="0" fontId="11" fillId="0" borderId="51" xfId="0" applyFont="1" applyBorder="1" applyAlignment="1">
      <alignment vertical="center"/>
    </xf>
    <xf numFmtId="0" fontId="11" fillId="0" borderId="29" xfId="0" applyFont="1" applyBorder="1" applyAlignment="1">
      <alignment vertical="center" wrapText="1"/>
    </xf>
    <xf numFmtId="0" fontId="11" fillId="0" borderId="1" xfId="0" applyFont="1" applyBorder="1" applyAlignment="1">
      <alignment vertical="center" wrapText="1"/>
    </xf>
    <xf numFmtId="0" fontId="11" fillId="0" borderId="2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34" xfId="0" applyFont="1" applyBorder="1" applyAlignment="1">
      <alignment vertical="center" wrapText="1"/>
    </xf>
    <xf numFmtId="0" fontId="11" fillId="2" borderId="29" xfId="0" applyFont="1" applyFill="1" applyBorder="1" applyAlignment="1">
      <alignment horizontal="center" vertical="center" wrapText="1"/>
    </xf>
    <xf numFmtId="0" fontId="11" fillId="2" borderId="30" xfId="0" applyFont="1" applyFill="1" applyBorder="1" applyAlignment="1">
      <alignment horizontal="center" vertical="center" wrapText="1"/>
    </xf>
    <xf numFmtId="0" fontId="12" fillId="0" borderId="0" xfId="0" applyFont="1" applyAlignment="1">
      <alignment vertical="center" wrapText="1"/>
    </xf>
    <xf numFmtId="0" fontId="11" fillId="0" borderId="0" xfId="0" applyFont="1" applyAlignment="1">
      <alignment horizontal="center" vertical="center" wrapText="1"/>
    </xf>
    <xf numFmtId="177" fontId="12" fillId="0" borderId="0" xfId="0" applyNumberFormat="1" applyFont="1" applyAlignment="1">
      <alignment horizontal="left" vertical="center" indent="1"/>
    </xf>
    <xf numFmtId="0" fontId="12" fillId="0" borderId="0" xfId="0" applyFont="1" applyAlignment="1">
      <alignment horizontal="left" vertical="center" wrapText="1" indent="1"/>
    </xf>
    <xf numFmtId="0" fontId="12" fillId="0" borderId="0" xfId="0" applyFont="1" applyAlignment="1">
      <alignment vertical="center"/>
    </xf>
    <xf numFmtId="0" fontId="11" fillId="0" borderId="64" xfId="0" applyFont="1" applyBorder="1" applyAlignment="1">
      <alignment vertical="center" wrapText="1"/>
    </xf>
    <xf numFmtId="0" fontId="11" fillId="0" borderId="0" xfId="0" applyFont="1" applyAlignment="1">
      <alignment horizontal="left" vertical="center" indent="1"/>
    </xf>
    <xf numFmtId="0" fontId="11" fillId="0" borderId="29" xfId="0" applyFont="1" applyBorder="1" applyAlignment="1" applyProtection="1">
      <alignment horizontal="center" vertical="center" wrapText="1"/>
      <protection locked="0"/>
    </xf>
    <xf numFmtId="0" fontId="11" fillId="0" borderId="30" xfId="0" applyFont="1" applyBorder="1" applyAlignment="1" applyProtection="1">
      <alignment vertical="center" wrapText="1"/>
      <protection locked="0"/>
    </xf>
    <xf numFmtId="0" fontId="5" fillId="2" borderId="1" xfId="0" applyFont="1" applyFill="1" applyBorder="1" applyAlignment="1">
      <alignment horizontal="center" vertical="center"/>
    </xf>
    <xf numFmtId="0" fontId="5" fillId="0" borderId="9" xfId="0" applyFont="1" applyBorder="1" applyAlignment="1">
      <alignment horizontal="center" vertical="center" wrapText="1"/>
    </xf>
    <xf numFmtId="0" fontId="5" fillId="0" borderId="33" xfId="0" applyFont="1" applyBorder="1" applyAlignment="1">
      <alignment horizontal="center" vertical="center"/>
    </xf>
    <xf numFmtId="55" fontId="5" fillId="0" borderId="11" xfId="0" applyNumberFormat="1" applyFont="1" applyBorder="1" applyAlignment="1" applyProtection="1">
      <alignment vertical="center"/>
      <protection locked="0"/>
    </xf>
    <xf numFmtId="180" fontId="5" fillId="0" borderId="31" xfId="0" applyNumberFormat="1" applyFont="1" applyBorder="1" applyAlignment="1" applyProtection="1">
      <alignment horizontal="left" vertical="center"/>
      <protection locked="0"/>
    </xf>
    <xf numFmtId="0" fontId="5" fillId="0" borderId="3" xfId="0" applyFont="1" applyBorder="1" applyAlignment="1">
      <alignment horizontal="center" vertical="center" wrapText="1"/>
    </xf>
    <xf numFmtId="0" fontId="3" fillId="0" borderId="31" xfId="0" applyFont="1" applyBorder="1" applyAlignment="1" applyProtection="1">
      <alignment horizontal="center" vertical="center"/>
      <protection locked="0"/>
    </xf>
    <xf numFmtId="0" fontId="5" fillId="2" borderId="44"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3" fillId="0" borderId="11" xfId="1" applyFont="1" applyBorder="1" applyAlignment="1" applyProtection="1">
      <alignment horizontal="center" vertical="center"/>
      <protection locked="0"/>
    </xf>
    <xf numFmtId="0" fontId="8" fillId="0" borderId="20" xfId="1" applyBorder="1" applyAlignment="1" applyProtection="1">
      <alignment horizontal="center" vertical="center"/>
      <protection locked="0"/>
    </xf>
    <xf numFmtId="0" fontId="8" fillId="0" borderId="31" xfId="1" applyBorder="1" applyAlignment="1" applyProtection="1">
      <alignment horizontal="center" vertical="center"/>
      <protection locked="0"/>
    </xf>
    <xf numFmtId="0" fontId="0" fillId="0" borderId="11" xfId="1" applyFont="1" applyBorder="1" applyAlignment="1" applyProtection="1">
      <alignment horizontal="center" vertical="center"/>
      <protection locked="0"/>
    </xf>
    <xf numFmtId="0" fontId="3" fillId="0" borderId="13" xfId="1" applyFont="1" applyBorder="1" applyAlignment="1" applyProtection="1">
      <alignment horizontal="center" vertical="center"/>
      <protection locked="0"/>
    </xf>
    <xf numFmtId="0" fontId="5" fillId="2" borderId="29" xfId="0" applyFont="1" applyFill="1" applyBorder="1" applyAlignment="1">
      <alignment horizontal="center" vertical="center"/>
    </xf>
    <xf numFmtId="0" fontId="5" fillId="2" borderId="1" xfId="0" applyFont="1" applyFill="1" applyBorder="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49" fontId="8" fillId="0" borderId="0" xfId="1" applyNumberFormat="1" applyAlignment="1" applyProtection="1">
      <alignment horizontal="center" vertical="center"/>
      <protection locked="0"/>
    </xf>
    <xf numFmtId="49" fontId="0" fillId="0" borderId="0" xfId="0" applyNumberFormat="1" applyAlignment="1" applyProtection="1">
      <alignment horizontal="center" vertical="center"/>
      <protection locked="0"/>
    </xf>
    <xf numFmtId="0" fontId="5" fillId="2" borderId="60"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40" xfId="0" applyFont="1" applyFill="1" applyBorder="1" applyAlignment="1">
      <alignment horizontal="left" vertical="center" indent="1"/>
    </xf>
    <xf numFmtId="0" fontId="5" fillId="2" borderId="9" xfId="0" applyFont="1" applyFill="1" applyBorder="1" applyAlignment="1">
      <alignment horizontal="left" vertical="center" indent="1"/>
    </xf>
    <xf numFmtId="0" fontId="9" fillId="2" borderId="39" xfId="0" applyFont="1" applyFill="1" applyBorder="1" applyAlignment="1">
      <alignment horizontal="left" indent="1"/>
    </xf>
    <xf numFmtId="0" fontId="9" fillId="2" borderId="21" xfId="0" applyFont="1" applyFill="1" applyBorder="1" applyAlignment="1">
      <alignment horizontal="left" indent="1"/>
    </xf>
    <xf numFmtId="0" fontId="5" fillId="2" borderId="41" xfId="0" applyFont="1" applyFill="1" applyBorder="1" applyAlignment="1">
      <alignment horizontal="left" vertical="center" indent="1"/>
    </xf>
    <xf numFmtId="0" fontId="5" fillId="2" borderId="13" xfId="0" applyFont="1" applyFill="1" applyBorder="1" applyAlignment="1">
      <alignment horizontal="left" vertical="center" indent="1"/>
    </xf>
    <xf numFmtId="0" fontId="5" fillId="0" borderId="26" xfId="0" applyFont="1" applyBorder="1" applyAlignment="1" applyProtection="1">
      <alignment horizontal="center" vertical="center" wrapText="1"/>
      <protection locked="0"/>
    </xf>
    <xf numFmtId="0" fontId="5" fillId="0" borderId="54" xfId="0" applyFont="1" applyBorder="1" applyAlignment="1" applyProtection="1">
      <alignment horizontal="center" vertical="center" wrapText="1"/>
      <protection locked="0"/>
    </xf>
    <xf numFmtId="0" fontId="9" fillId="0" borderId="2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5" fillId="2" borderId="4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3"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0" fillId="0" borderId="6"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5" fillId="2" borderId="43" xfId="0" applyFont="1" applyFill="1" applyBorder="1" applyAlignment="1">
      <alignment horizontal="left" vertical="center" wrapText="1" indent="1"/>
    </xf>
    <xf numFmtId="0" fontId="5" fillId="2" borderId="18" xfId="0" applyFont="1" applyFill="1" applyBorder="1" applyAlignment="1">
      <alignment horizontal="left" vertical="center" wrapText="1" indent="1"/>
    </xf>
    <xf numFmtId="0" fontId="5" fillId="2" borderId="45" xfId="0" applyFont="1" applyFill="1" applyBorder="1" applyAlignment="1">
      <alignment horizontal="left" vertical="center" wrapText="1" indent="1"/>
    </xf>
    <xf numFmtId="0" fontId="5" fillId="2" borderId="46" xfId="0" applyFont="1" applyFill="1" applyBorder="1" applyAlignment="1">
      <alignment horizontal="left" vertical="center" wrapText="1" indent="1"/>
    </xf>
    <xf numFmtId="0" fontId="9" fillId="0" borderId="65" xfId="0" applyFont="1" applyBorder="1" applyAlignment="1">
      <alignment horizontal="center" vertical="center" wrapText="1"/>
    </xf>
    <xf numFmtId="0" fontId="9" fillId="0" borderId="66" xfId="0" applyFont="1" applyBorder="1" applyAlignment="1">
      <alignment horizontal="center" vertical="center" wrapText="1"/>
    </xf>
    <xf numFmtId="0" fontId="9" fillId="0" borderId="65" xfId="0" applyFont="1" applyBorder="1" applyAlignment="1" applyProtection="1">
      <alignment horizontal="center" vertical="center"/>
      <protection locked="0"/>
    </xf>
    <xf numFmtId="0" fontId="9" fillId="0" borderId="68" xfId="0" applyFont="1" applyBorder="1" applyAlignment="1" applyProtection="1">
      <alignment horizontal="center" vertical="center"/>
      <protection locked="0"/>
    </xf>
    <xf numFmtId="0" fontId="5" fillId="0" borderId="17" xfId="0" applyFont="1" applyBorder="1" applyAlignment="1">
      <alignment horizontal="center" vertical="center" wrapText="1"/>
    </xf>
    <xf numFmtId="0" fontId="5" fillId="0" borderId="7" xfId="0" applyFont="1" applyBorder="1" applyAlignment="1">
      <alignment horizontal="center" vertical="center"/>
    </xf>
    <xf numFmtId="0" fontId="6" fillId="0" borderId="6" xfId="0"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5" fillId="0" borderId="12"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 xfId="0" applyFont="1" applyBorder="1" applyAlignment="1" applyProtection="1">
      <alignment horizontal="center" vertical="center"/>
      <protection locked="0"/>
    </xf>
    <xf numFmtId="0" fontId="5" fillId="0" borderId="48"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48" xfId="0" applyFont="1" applyBorder="1" applyAlignment="1" applyProtection="1">
      <alignment horizontal="center" vertical="center" wrapText="1"/>
      <protection locked="0"/>
    </xf>
    <xf numFmtId="179" fontId="5" fillId="0" borderId="50" xfId="0" applyNumberFormat="1" applyFont="1" applyBorder="1" applyAlignment="1" applyProtection="1">
      <alignment horizontal="center" vertical="center"/>
      <protection locked="0"/>
    </xf>
    <xf numFmtId="179" fontId="5" fillId="0" borderId="51" xfId="0" applyNumberFormat="1" applyFont="1" applyBorder="1" applyAlignment="1" applyProtection="1">
      <alignment horizontal="center" vertical="center"/>
      <protection locked="0"/>
    </xf>
    <xf numFmtId="0" fontId="3" fillId="0" borderId="0" xfId="0" applyFont="1" applyAlignment="1">
      <alignment vertical="center" wrapText="1"/>
    </xf>
    <xf numFmtId="0" fontId="3" fillId="0" borderId="0" xfId="0" applyFont="1" applyAlignment="1">
      <alignment vertical="center"/>
    </xf>
    <xf numFmtId="0" fontId="3" fillId="2" borderId="1" xfId="0" applyFont="1" applyFill="1" applyBorder="1" applyAlignment="1">
      <alignment horizontal="left" vertical="top" wrapText="1"/>
    </xf>
    <xf numFmtId="0" fontId="5" fillId="2" borderId="4"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vertical="center" shrinkToFit="1"/>
    </xf>
    <xf numFmtId="0" fontId="5" fillId="2" borderId="7" xfId="0" applyFont="1" applyFill="1" applyBorder="1" applyAlignment="1">
      <alignment vertical="center" shrinkToFit="1"/>
    </xf>
    <xf numFmtId="0" fontId="5" fillId="0" borderId="1" xfId="0" applyFont="1" applyBorder="1" applyAlignment="1">
      <alignment horizontal="left" vertical="center" indent="1"/>
    </xf>
    <xf numFmtId="0" fontId="0" fillId="2" borderId="0" xfId="0" applyFill="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6" xfId="0" applyFont="1" applyBorder="1" applyAlignment="1">
      <alignment horizontal="center" vertical="center"/>
    </xf>
    <xf numFmtId="0" fontId="3" fillId="0" borderId="2"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5" fillId="0" borderId="9" xfId="0" applyFont="1" applyBorder="1" applyAlignment="1">
      <alignment horizontal="left" vertical="center" indent="1"/>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5" fillId="0" borderId="4" xfId="0" applyFont="1" applyBorder="1" applyAlignment="1">
      <alignment horizontal="left" vertical="center" indent="1"/>
    </xf>
    <xf numFmtId="0" fontId="5" fillId="0" borderId="13" xfId="0" applyFont="1" applyBorder="1" applyAlignment="1">
      <alignment horizontal="left" vertical="center" indent="1"/>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3" fillId="2" borderId="4" xfId="0" applyFont="1" applyFill="1" applyBorder="1" applyAlignment="1">
      <alignment horizontal="left" vertical="center" wrapText="1" indent="1"/>
    </xf>
    <xf numFmtId="0" fontId="3" fillId="2"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7" xfId="0" applyFont="1" applyFill="1" applyBorder="1" applyAlignment="1">
      <alignment horizontal="left" vertical="center" wrapText="1" indent="1"/>
    </xf>
    <xf numFmtId="0" fontId="6" fillId="2" borderId="11"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left" vertical="center" indent="1"/>
    </xf>
    <xf numFmtId="0" fontId="3" fillId="0" borderId="9" xfId="0" applyFont="1" applyBorder="1" applyAlignment="1">
      <alignment horizontal="left" vertical="center" indent="1"/>
    </xf>
    <xf numFmtId="0" fontId="5" fillId="2" borderId="3"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3" fillId="0" borderId="10" xfId="0" applyFont="1" applyBorder="1" applyAlignment="1">
      <alignment horizontal="left" indent="1"/>
    </xf>
    <xf numFmtId="0" fontId="3" fillId="2" borderId="8" xfId="0" applyFont="1" applyFill="1" applyBorder="1" applyAlignment="1">
      <alignment horizontal="center"/>
    </xf>
    <xf numFmtId="0" fontId="3" fillId="2" borderId="14" xfId="0" applyFont="1" applyFill="1" applyBorder="1" applyAlignment="1">
      <alignment horizontal="center"/>
    </xf>
    <xf numFmtId="0" fontId="5" fillId="2" borderId="11" xfId="0" applyFont="1" applyFill="1" applyBorder="1" applyAlignment="1">
      <alignment horizontal="left" vertical="center" wrapText="1" indent="1"/>
    </xf>
    <xf numFmtId="0" fontId="5" fillId="2" borderId="13" xfId="0" applyFont="1" applyFill="1" applyBorder="1" applyAlignment="1">
      <alignment horizontal="left" vertical="center" wrapText="1" indent="1"/>
    </xf>
    <xf numFmtId="0" fontId="4" fillId="0" borderId="0" xfId="0" applyFont="1" applyAlignment="1">
      <alignment horizontal="center" vertical="center"/>
    </xf>
    <xf numFmtId="0" fontId="5" fillId="2" borderId="24" xfId="0" applyFont="1" applyFill="1" applyBorder="1" applyAlignment="1">
      <alignment horizontal="left" vertical="center" indent="1"/>
    </xf>
    <xf numFmtId="0" fontId="5" fillId="2" borderId="25" xfId="0" applyFont="1" applyFill="1" applyBorder="1" applyAlignment="1">
      <alignment horizontal="left" vertical="center" indent="1"/>
    </xf>
    <xf numFmtId="0" fontId="0" fillId="0" borderId="11" xfId="0" applyBorder="1" applyAlignment="1" applyProtection="1">
      <alignment horizontal="left" vertical="center" indent="1"/>
      <protection locked="0"/>
    </xf>
    <xf numFmtId="0" fontId="0" fillId="0" borderId="20" xfId="0" applyBorder="1" applyAlignment="1" applyProtection="1">
      <alignment horizontal="left" vertical="center" indent="1"/>
      <protection locked="0"/>
    </xf>
    <xf numFmtId="0" fontId="0" fillId="0" borderId="31" xfId="0" applyBorder="1" applyAlignment="1" applyProtection="1">
      <alignment horizontal="left" vertical="center" indent="1"/>
      <protection locked="0"/>
    </xf>
    <xf numFmtId="0" fontId="5" fillId="2" borderId="41" xfId="0" applyFont="1" applyFill="1" applyBorder="1" applyAlignment="1">
      <alignment horizontal="left" vertical="center" wrapText="1" indent="1"/>
    </xf>
    <xf numFmtId="0" fontId="5" fillId="2" borderId="5" xfId="0" applyFont="1" applyFill="1" applyBorder="1" applyAlignment="1">
      <alignment horizontal="left" vertical="center" wrapText="1" indent="1"/>
    </xf>
    <xf numFmtId="0" fontId="3" fillId="2" borderId="12" xfId="0" applyFont="1" applyFill="1" applyBorder="1" applyAlignment="1">
      <alignment horizontal="left" vertical="center" indent="1"/>
    </xf>
    <xf numFmtId="0" fontId="3" fillId="2" borderId="49" xfId="0" applyFont="1" applyFill="1" applyBorder="1" applyAlignment="1">
      <alignment horizontal="left" vertical="center" indent="1"/>
    </xf>
    <xf numFmtId="14" fontId="5" fillId="0" borderId="61" xfId="0" applyNumberFormat="1" applyFont="1" applyBorder="1" applyAlignment="1">
      <alignment horizontal="center" vertical="center" wrapText="1"/>
    </xf>
    <xf numFmtId="14" fontId="5" fillId="0" borderId="53" xfId="0" applyNumberFormat="1" applyFont="1" applyBorder="1" applyAlignment="1">
      <alignment horizontal="center" vertical="center" wrapText="1"/>
    </xf>
    <xf numFmtId="0" fontId="5" fillId="0" borderId="50" xfId="0" applyFont="1" applyBorder="1" applyAlignment="1" applyProtection="1">
      <alignment horizontal="left" vertical="top" wrapText="1"/>
      <protection locked="0"/>
    </xf>
    <xf numFmtId="0" fontId="5" fillId="0" borderId="59" xfId="0" applyFont="1" applyBorder="1" applyAlignment="1" applyProtection="1">
      <alignment horizontal="left" vertical="top" wrapText="1"/>
      <protection locked="0"/>
    </xf>
    <xf numFmtId="0" fontId="5" fillId="0" borderId="51" xfId="0" applyFont="1" applyBorder="1" applyAlignment="1" applyProtection="1">
      <alignment horizontal="left" vertical="top" wrapText="1"/>
      <protection locked="0"/>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0" fillId="0" borderId="2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pplyProtection="1">
      <alignment horizontal="left" vertical="center" indent="1"/>
      <protection locked="0"/>
    </xf>
    <xf numFmtId="0" fontId="0" fillId="0" borderId="30" xfId="0" applyBorder="1" applyAlignment="1" applyProtection="1">
      <alignment horizontal="left" vertical="center" indent="1"/>
      <protection locked="0"/>
    </xf>
    <xf numFmtId="0" fontId="5" fillId="0" borderId="2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8" xfId="0" applyFont="1" applyBorder="1" applyAlignment="1">
      <alignment horizontal="center" vertical="center" wrapText="1"/>
    </xf>
    <xf numFmtId="0" fontId="9" fillId="0" borderId="65" xfId="0" applyFont="1" applyBorder="1" applyAlignment="1">
      <alignment horizontal="center"/>
    </xf>
    <xf numFmtId="0" fontId="9" fillId="0" borderId="66" xfId="0" applyFont="1" applyBorder="1" applyAlignment="1">
      <alignment horizontal="center"/>
    </xf>
    <xf numFmtId="0" fontId="9" fillId="0" borderId="67" xfId="0" applyFont="1" applyBorder="1" applyAlignment="1">
      <alignment horizontal="center"/>
    </xf>
    <xf numFmtId="0" fontId="10" fillId="0" borderId="50" xfId="0" applyFont="1" applyBorder="1" applyAlignment="1">
      <alignment horizontal="center" vertical="center"/>
    </xf>
    <xf numFmtId="0" fontId="10" fillId="0" borderId="59" xfId="0" applyFont="1" applyBorder="1" applyAlignment="1">
      <alignment horizontal="center" vertical="center"/>
    </xf>
    <xf numFmtId="0" fontId="10" fillId="0" borderId="46" xfId="0" applyFont="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52" xfId="0" applyFont="1" applyFill="1" applyBorder="1" applyAlignment="1">
      <alignment horizontal="center" vertical="center"/>
    </xf>
    <xf numFmtId="0" fontId="15" fillId="0" borderId="1" xfId="0" applyFont="1" applyBorder="1" applyAlignment="1" applyProtection="1">
      <alignment vertical="center" shrinkToFit="1"/>
      <protection locked="0"/>
    </xf>
    <xf numFmtId="0" fontId="11" fillId="0" borderId="0" xfId="0" applyFont="1" applyAlignment="1">
      <alignment horizontal="center" vertical="center"/>
    </xf>
    <xf numFmtId="0" fontId="11" fillId="0" borderId="63" xfId="0" applyFont="1" applyBorder="1" applyAlignment="1">
      <alignment horizontal="center" vertical="center"/>
    </xf>
    <xf numFmtId="0" fontId="11" fillId="2" borderId="60" xfId="0" applyFont="1" applyFill="1" applyBorder="1" applyAlignment="1">
      <alignment horizontal="center" vertical="center" wrapText="1"/>
    </xf>
    <xf numFmtId="0" fontId="11" fillId="2" borderId="54" xfId="0" applyFont="1" applyFill="1" applyBorder="1" applyAlignment="1">
      <alignment horizontal="center" vertical="center"/>
    </xf>
    <xf numFmtId="0" fontId="11" fillId="2" borderId="28" xfId="0" applyFont="1" applyFill="1" applyBorder="1" applyAlignment="1">
      <alignment horizontal="center" vertical="center"/>
    </xf>
    <xf numFmtId="0" fontId="11" fillId="0" borderId="60" xfId="0" applyFont="1" applyBorder="1" applyAlignment="1">
      <alignment horizontal="center" vertical="center" wrapText="1"/>
    </xf>
    <xf numFmtId="0" fontId="11" fillId="0" borderId="54" xfId="0" applyFont="1" applyBorder="1" applyAlignment="1">
      <alignment horizontal="center" vertical="center"/>
    </xf>
    <xf numFmtId="0" fontId="11" fillId="0" borderId="27" xfId="0" applyFont="1" applyBorder="1" applyAlignment="1">
      <alignment horizontal="center" vertical="center"/>
    </xf>
    <xf numFmtId="0" fontId="11" fillId="2" borderId="1" xfId="0" applyFont="1" applyFill="1" applyBorder="1" applyAlignment="1">
      <alignment horizontal="center" vertical="center"/>
    </xf>
    <xf numFmtId="0" fontId="14"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11" fillId="0" borderId="0" xfId="0" applyFont="1" applyAlignment="1">
      <alignment horizontal="center" vertical="top"/>
    </xf>
    <xf numFmtId="178" fontId="11" fillId="0" borderId="0" xfId="0" applyNumberFormat="1" applyFont="1" applyAlignment="1" applyProtection="1">
      <alignment horizontal="right" vertical="center"/>
      <protection locked="0"/>
    </xf>
    <xf numFmtId="0" fontId="11" fillId="2" borderId="55" xfId="0" applyFont="1" applyFill="1" applyBorder="1" applyAlignment="1">
      <alignment horizontal="left" vertical="center" wrapText="1" indent="1"/>
    </xf>
    <xf numFmtId="0" fontId="11" fillId="2" borderId="58" xfId="0" applyFont="1" applyFill="1" applyBorder="1" applyAlignment="1">
      <alignment horizontal="left" vertical="center" indent="1"/>
    </xf>
    <xf numFmtId="0" fontId="11" fillId="2" borderId="43" xfId="0" applyFont="1" applyFill="1" applyBorder="1" applyAlignment="1">
      <alignment horizontal="left" vertical="center" indent="1"/>
    </xf>
    <xf numFmtId="0" fontId="11" fillId="2" borderId="18" xfId="0" applyFont="1" applyFill="1" applyBorder="1" applyAlignment="1">
      <alignment horizontal="left" vertical="center" indent="1"/>
    </xf>
    <xf numFmtId="0" fontId="11" fillId="2" borderId="45" xfId="0" applyFont="1" applyFill="1" applyBorder="1" applyAlignment="1">
      <alignment horizontal="left" vertical="center" indent="1"/>
    </xf>
    <xf numFmtId="0" fontId="11" fillId="2" borderId="46" xfId="0" applyFont="1" applyFill="1" applyBorder="1" applyAlignment="1">
      <alignment horizontal="left" vertical="center" indent="1"/>
    </xf>
    <xf numFmtId="0" fontId="5" fillId="2" borderId="69" xfId="0" applyFont="1" applyFill="1" applyBorder="1" applyAlignment="1">
      <alignment horizontal="left" vertical="center" indent="1"/>
    </xf>
    <xf numFmtId="0" fontId="5" fillId="2" borderId="44" xfId="0" applyFont="1" applyFill="1" applyBorder="1" applyAlignment="1">
      <alignment vertical="center"/>
    </xf>
    <xf numFmtId="0" fontId="5" fillId="0" borderId="5" xfId="0" applyFont="1" applyBorder="1" applyAlignment="1">
      <alignment vertical="center"/>
    </xf>
    <xf numFmtId="0" fontId="5" fillId="0" borderId="71" xfId="0" applyFont="1" applyFill="1" applyBorder="1" applyAlignment="1">
      <alignment vertical="center"/>
    </xf>
    <xf numFmtId="0" fontId="5" fillId="0" borderId="70" xfId="0" applyFont="1" applyFill="1" applyBorder="1" applyAlignment="1">
      <alignment vertical="center"/>
    </xf>
    <xf numFmtId="0" fontId="5" fillId="0" borderId="11"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wrapText="1"/>
      <protection locked="0"/>
    </xf>
    <xf numFmtId="0" fontId="3" fillId="0" borderId="11" xfId="0" applyFont="1" applyBorder="1" applyAlignment="1" applyProtection="1">
      <alignment horizontal="left" vertical="center"/>
      <protection locked="0"/>
    </xf>
    <xf numFmtId="0" fontId="3" fillId="0" borderId="20" xfId="0" applyFont="1" applyBorder="1" applyAlignment="1" applyProtection="1">
      <alignment horizontal="left" vertical="center"/>
      <protection locked="0"/>
    </xf>
    <xf numFmtId="0" fontId="3" fillId="0" borderId="19" xfId="0" applyFont="1" applyBorder="1" applyAlignment="1" applyProtection="1">
      <alignment horizontal="left" vertical="center"/>
      <protection locked="0"/>
    </xf>
    <xf numFmtId="0" fontId="3" fillId="0" borderId="47" xfId="0" applyFont="1" applyBorder="1" applyAlignment="1" applyProtection="1">
      <alignment horizontal="left" vertical="center"/>
      <protection locked="0"/>
    </xf>
    <xf numFmtId="0" fontId="3" fillId="0" borderId="11" xfId="0" applyFont="1" applyBorder="1" applyAlignment="1">
      <alignment horizontal="left" vertical="center"/>
    </xf>
    <xf numFmtId="0" fontId="3" fillId="0" borderId="20" xfId="0" applyFont="1" applyBorder="1" applyAlignment="1">
      <alignment horizontal="left" vertical="center"/>
    </xf>
    <xf numFmtId="0" fontId="3" fillId="0" borderId="19" xfId="0" applyFont="1" applyBorder="1" applyAlignment="1">
      <alignment horizontal="left" vertical="center"/>
    </xf>
    <xf numFmtId="0" fontId="3" fillId="0" borderId="47" xfId="0" applyFont="1" applyBorder="1" applyAlignment="1">
      <alignment horizontal="left" vertical="center"/>
    </xf>
    <xf numFmtId="177" fontId="5" fillId="0" borderId="11" xfId="0" applyNumberFormat="1" applyFont="1" applyBorder="1" applyAlignment="1" applyProtection="1">
      <alignment horizontal="left" vertical="center" indent="1"/>
    </xf>
    <xf numFmtId="0" fontId="11" fillId="3" borderId="0" xfId="0" applyFont="1" applyFill="1" applyAlignment="1" applyProtection="1">
      <alignment horizontal="left" vertical="center" indent="1" shrinkToFit="1"/>
    </xf>
    <xf numFmtId="0" fontId="11" fillId="0" borderId="26" xfId="0" applyFont="1" applyBorder="1" applyAlignment="1" applyProtection="1">
      <alignment horizontal="center" vertical="center" wrapText="1"/>
    </xf>
    <xf numFmtId="0" fontId="11" fillId="0" borderId="54"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1" fillId="0" borderId="11" xfId="0" applyFont="1" applyBorder="1" applyAlignment="1" applyProtection="1">
      <alignment horizontal="center" vertical="center"/>
    </xf>
    <xf numFmtId="0" fontId="11" fillId="0" borderId="20" xfId="0" applyFont="1" applyBorder="1" applyAlignment="1" applyProtection="1">
      <alignment horizontal="center" vertical="center"/>
    </xf>
    <xf numFmtId="0" fontId="11" fillId="0" borderId="31" xfId="0" applyFont="1" applyBorder="1" applyAlignment="1" applyProtection="1">
      <alignment horizontal="center" vertical="center"/>
    </xf>
    <xf numFmtId="179" fontId="11" fillId="0" borderId="4" xfId="0" applyNumberFormat="1" applyFont="1" applyBorder="1" applyAlignment="1" applyProtection="1">
      <alignment horizontal="center" vertical="center"/>
    </xf>
    <xf numFmtId="179" fontId="11" fillId="0" borderId="2" xfId="0" applyNumberFormat="1" applyFont="1" applyBorder="1" applyAlignment="1" applyProtection="1">
      <alignment horizontal="center" vertical="center"/>
    </xf>
    <xf numFmtId="179" fontId="11" fillId="0" borderId="17" xfId="0" applyNumberFormat="1" applyFont="1" applyBorder="1" applyAlignment="1" applyProtection="1">
      <alignment horizontal="center" vertical="center"/>
    </xf>
    <xf numFmtId="179" fontId="11" fillId="0" borderId="0" xfId="0" applyNumberFormat="1" applyFont="1" applyAlignment="1" applyProtection="1">
      <alignment horizontal="center" vertical="center"/>
    </xf>
  </cellXfs>
  <cellStyles count="3">
    <cellStyle name="ハイパーリンク" xfId="1" builtinId="8"/>
    <cellStyle name="標準" xfId="0" builtinId="0"/>
    <cellStyle name="標準 2" xfId="2" xr:uid="{00000000-0005-0000-0000-000002000000}"/>
  </cellStyles>
  <dxfs count="24">
    <dxf>
      <fill>
        <patternFill patternType="none">
          <bgColor auto="1"/>
        </patternFill>
      </fill>
    </dxf>
    <dxf>
      <fill>
        <patternFill>
          <bgColor theme="7" tint="0.59996337778862885"/>
        </patternFill>
      </fill>
    </dxf>
    <dxf>
      <fill>
        <patternFill patternType="solid">
          <bgColor theme="7" tint="0.59996337778862885"/>
        </patternFill>
      </fill>
    </dxf>
    <dxf>
      <fill>
        <patternFill>
          <bgColor theme="7" tint="0.59996337778862885"/>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ill>
        <patternFill>
          <bgColor theme="7" tint="0.59996337778862885"/>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2106284</xdr:colOff>
      <xdr:row>16</xdr:row>
      <xdr:rowOff>66675</xdr:rowOff>
    </xdr:from>
    <xdr:to>
      <xdr:col>5</xdr:col>
      <xdr:colOff>2186978</xdr:colOff>
      <xdr:row>17</xdr:row>
      <xdr:rowOff>171450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3935084" y="6429375"/>
          <a:ext cx="80694" cy="342900"/>
        </a:xfrm>
        <a:prstGeom prst="rightBrace">
          <a:avLst>
            <a:gd name="adj1" fmla="val 19306"/>
            <a:gd name="adj2" fmla="val 5057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29"/>
  <sheetViews>
    <sheetView tabSelected="1" workbookViewId="0">
      <selection activeCell="G23" sqref="G23:H23"/>
    </sheetView>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9.25" style="1" customWidth="1"/>
    <col min="7" max="7" width="22.125" style="1" customWidth="1"/>
    <col min="8" max="8" width="27.5" style="1" customWidth="1"/>
    <col min="9" max="9" width="1.875" style="1" customWidth="1"/>
    <col min="10" max="16384" width="9" style="1"/>
  </cols>
  <sheetData>
    <row r="1" spans="2:9" ht="3.75" customHeight="1" x14ac:dyDescent="0.4">
      <c r="B1" s="3"/>
      <c r="C1" s="4"/>
      <c r="D1" s="4"/>
      <c r="E1" s="4"/>
      <c r="F1" s="4"/>
      <c r="G1" s="4"/>
      <c r="H1" s="4"/>
      <c r="I1" s="5"/>
    </row>
    <row r="2" spans="2:9" ht="22.5" customHeight="1" x14ac:dyDescent="0.4">
      <c r="B2" s="6"/>
      <c r="C2" s="20" t="s">
        <v>63</v>
      </c>
      <c r="I2" s="7"/>
    </row>
    <row r="3" spans="2:9" ht="22.5" customHeight="1" x14ac:dyDescent="0.4">
      <c r="B3" s="6"/>
      <c r="C3" s="107" t="s">
        <v>148</v>
      </c>
      <c r="D3" s="107"/>
      <c r="E3" s="107"/>
      <c r="F3" s="107"/>
      <c r="G3" s="107"/>
      <c r="H3" s="107"/>
      <c r="I3" s="7"/>
    </row>
    <row r="4" spans="2:9" ht="22.5" customHeight="1" x14ac:dyDescent="0.4">
      <c r="B4" s="6"/>
      <c r="C4" s="107" t="s">
        <v>161</v>
      </c>
      <c r="D4" s="107"/>
      <c r="E4" s="107"/>
      <c r="F4" s="107"/>
      <c r="G4" s="107"/>
      <c r="H4" s="107"/>
      <c r="I4" s="7"/>
    </row>
    <row r="5" spans="2:9" ht="33" customHeight="1" x14ac:dyDescent="0.4">
      <c r="B5" s="6"/>
      <c r="C5" s="108" t="s">
        <v>119</v>
      </c>
      <c r="D5" s="108"/>
      <c r="E5" s="108"/>
      <c r="F5" s="108"/>
      <c r="G5" s="108"/>
      <c r="H5" s="108"/>
      <c r="I5" s="7"/>
    </row>
    <row r="6" spans="2:9" ht="6" customHeight="1" thickBot="1" x14ac:dyDescent="0.45">
      <c r="B6" s="6"/>
      <c r="I6" s="7"/>
    </row>
    <row r="7" spans="2:9" ht="30" customHeight="1" x14ac:dyDescent="0.4">
      <c r="B7" s="6"/>
      <c r="C7" s="111" t="s">
        <v>116</v>
      </c>
      <c r="D7" s="112"/>
      <c r="E7" s="119"/>
      <c r="F7" s="120"/>
      <c r="G7" s="250" t="s">
        <v>34</v>
      </c>
      <c r="H7" s="251"/>
      <c r="I7" s="7"/>
    </row>
    <row r="8" spans="2:9" ht="30" customHeight="1" thickBot="1" x14ac:dyDescent="0.45">
      <c r="B8" s="6"/>
      <c r="C8" s="249" t="s">
        <v>160</v>
      </c>
      <c r="D8" s="118"/>
      <c r="E8" s="254"/>
      <c r="F8" s="255"/>
      <c r="G8" s="253"/>
      <c r="H8" s="252"/>
      <c r="I8" s="7"/>
    </row>
    <row r="9" spans="2:9" ht="18.75" customHeight="1" x14ac:dyDescent="0.35">
      <c r="B9" s="6"/>
      <c r="C9" s="115" t="s">
        <v>2</v>
      </c>
      <c r="D9" s="116"/>
      <c r="E9" s="121"/>
      <c r="F9" s="122"/>
      <c r="G9" s="61" t="s">
        <v>24</v>
      </c>
      <c r="H9" s="62"/>
      <c r="I9" s="7"/>
    </row>
    <row r="10" spans="2:9" ht="36.75" customHeight="1" thickBot="1" x14ac:dyDescent="0.45">
      <c r="B10" s="6"/>
      <c r="C10" s="113" t="s">
        <v>3</v>
      </c>
      <c r="D10" s="114"/>
      <c r="E10" s="127"/>
      <c r="F10" s="128"/>
      <c r="G10" s="36" t="s">
        <v>28</v>
      </c>
      <c r="H10" s="51"/>
      <c r="I10" s="7"/>
    </row>
    <row r="11" spans="2:9" ht="27" customHeight="1" thickBot="1" x14ac:dyDescent="0.45">
      <c r="B11" s="6"/>
      <c r="C11" s="117" t="s">
        <v>22</v>
      </c>
      <c r="D11" s="118"/>
      <c r="E11" s="52"/>
      <c r="F11" s="37" t="s">
        <v>31</v>
      </c>
      <c r="G11" s="38"/>
      <c r="H11" s="38"/>
      <c r="I11" s="7"/>
    </row>
    <row r="12" spans="2:9" ht="37.5" customHeight="1" thickBot="1" x14ac:dyDescent="0.45">
      <c r="B12" s="6"/>
      <c r="C12" s="39"/>
      <c r="D12" s="31" t="s">
        <v>23</v>
      </c>
      <c r="E12" s="129"/>
      <c r="F12" s="130"/>
      <c r="G12" s="30" t="s">
        <v>25</v>
      </c>
      <c r="H12" s="53"/>
      <c r="I12" s="7"/>
    </row>
    <row r="13" spans="2:9" ht="24" customHeight="1" thickBot="1" x14ac:dyDescent="0.45">
      <c r="B13" s="6"/>
      <c r="C13" s="123" t="s">
        <v>146</v>
      </c>
      <c r="D13" s="124"/>
      <c r="E13" s="29" t="s">
        <v>70</v>
      </c>
      <c r="F13" s="54"/>
      <c r="G13" s="40"/>
      <c r="H13" s="41"/>
      <c r="I13" s="7"/>
    </row>
    <row r="14" spans="2:9" ht="30" customHeight="1" x14ac:dyDescent="0.4">
      <c r="B14" s="6"/>
      <c r="C14" s="125"/>
      <c r="D14" s="126"/>
      <c r="E14" s="256"/>
      <c r="F14" s="257"/>
      <c r="G14" s="258"/>
      <c r="H14" s="259"/>
      <c r="I14" s="7"/>
    </row>
    <row r="15" spans="2:9" ht="30" customHeight="1" x14ac:dyDescent="0.4">
      <c r="B15" s="6"/>
      <c r="C15" s="105" t="s">
        <v>108</v>
      </c>
      <c r="D15" s="106"/>
      <c r="E15" s="109"/>
      <c r="F15" s="110"/>
      <c r="G15" s="33" t="s">
        <v>5</v>
      </c>
      <c r="H15" s="55"/>
      <c r="I15" s="7"/>
    </row>
    <row r="16" spans="2:9" ht="39.75" customHeight="1" x14ac:dyDescent="0.4">
      <c r="B16" s="6"/>
      <c r="C16" s="98" t="s">
        <v>72</v>
      </c>
      <c r="D16" s="32" t="s">
        <v>73</v>
      </c>
      <c r="E16" s="100"/>
      <c r="F16" s="101"/>
      <c r="G16" s="101"/>
      <c r="H16" s="102"/>
      <c r="I16" s="7"/>
    </row>
    <row r="17" spans="2:9" ht="23.25" customHeight="1" x14ac:dyDescent="0.4">
      <c r="B17" s="6"/>
      <c r="C17" s="99"/>
      <c r="D17" s="91" t="s">
        <v>71</v>
      </c>
      <c r="E17" s="103"/>
      <c r="F17" s="104"/>
      <c r="G17" s="31" t="s">
        <v>74</v>
      </c>
      <c r="H17" s="97"/>
      <c r="I17" s="7"/>
    </row>
    <row r="18" spans="2:9" ht="18.75" customHeight="1" x14ac:dyDescent="0.4">
      <c r="B18" s="6"/>
      <c r="C18" s="131" t="s">
        <v>153</v>
      </c>
      <c r="D18" s="132"/>
      <c r="E18" s="135" t="s">
        <v>149</v>
      </c>
      <c r="F18" s="136"/>
      <c r="G18" s="137"/>
      <c r="H18" s="138"/>
      <c r="I18" s="7"/>
    </row>
    <row r="19" spans="2:9" ht="43.5" customHeight="1" x14ac:dyDescent="0.4">
      <c r="B19" s="6"/>
      <c r="C19" s="131"/>
      <c r="D19" s="132"/>
      <c r="E19" s="139" t="s">
        <v>150</v>
      </c>
      <c r="F19" s="140"/>
      <c r="G19" s="141"/>
      <c r="H19" s="142"/>
      <c r="I19" s="7"/>
    </row>
    <row r="20" spans="2:9" ht="51" customHeight="1" x14ac:dyDescent="0.4">
      <c r="B20" s="6"/>
      <c r="C20" s="131"/>
      <c r="D20" s="132"/>
      <c r="E20" s="143"/>
      <c r="F20" s="92" t="s">
        <v>151</v>
      </c>
      <c r="G20" s="145"/>
      <c r="H20" s="146"/>
      <c r="I20" s="7"/>
    </row>
    <row r="21" spans="2:9" ht="50.25" customHeight="1" x14ac:dyDescent="0.4">
      <c r="B21" s="6"/>
      <c r="C21" s="131"/>
      <c r="D21" s="132"/>
      <c r="E21" s="143"/>
      <c r="F21" s="20" t="s">
        <v>152</v>
      </c>
      <c r="G21" s="147"/>
      <c r="H21" s="148"/>
      <c r="I21" s="7"/>
    </row>
    <row r="22" spans="2:9" ht="38.25" customHeight="1" x14ac:dyDescent="0.4">
      <c r="B22" s="6"/>
      <c r="C22" s="131"/>
      <c r="D22" s="132"/>
      <c r="E22" s="143"/>
      <c r="F22" s="96" t="s">
        <v>159</v>
      </c>
      <c r="G22" s="94"/>
      <c r="H22" s="95"/>
      <c r="I22" s="7"/>
    </row>
    <row r="23" spans="2:9" ht="38.25" customHeight="1" thickBot="1" x14ac:dyDescent="0.45">
      <c r="B23" s="6"/>
      <c r="C23" s="133"/>
      <c r="D23" s="134"/>
      <c r="E23" s="144"/>
      <c r="F23" s="93" t="s">
        <v>154</v>
      </c>
      <c r="G23" s="149"/>
      <c r="H23" s="150"/>
      <c r="I23" s="7"/>
    </row>
    <row r="24" spans="2:9" ht="18.75" x14ac:dyDescent="0.4">
      <c r="B24" s="6"/>
      <c r="I24" s="7"/>
    </row>
    <row r="25" spans="2:9" ht="18.75" customHeight="1" x14ac:dyDescent="0.4">
      <c r="B25" s="6"/>
      <c r="C25" s="1" t="s">
        <v>111</v>
      </c>
      <c r="I25" s="7"/>
    </row>
    <row r="26" spans="2:9" ht="18.75" customHeight="1" x14ac:dyDescent="0.4">
      <c r="B26" s="6"/>
      <c r="C26" s="1" t="s">
        <v>112</v>
      </c>
      <c r="I26" s="7"/>
    </row>
    <row r="27" spans="2:9" ht="18.75" x14ac:dyDescent="0.4">
      <c r="B27" s="6"/>
      <c r="I27" s="7"/>
    </row>
    <row r="28" spans="2:9" ht="18.75" x14ac:dyDescent="0.4">
      <c r="B28" s="8"/>
      <c r="C28" s="9"/>
      <c r="D28" s="9"/>
      <c r="E28" s="9"/>
      <c r="F28" s="9"/>
      <c r="G28" s="9"/>
      <c r="H28" s="9"/>
      <c r="I28" s="10"/>
    </row>
    <row r="29" spans="2:9" ht="18.75" x14ac:dyDescent="0.4"/>
  </sheetData>
  <sheetProtection sheet="1" selectLockedCells="1"/>
  <mergeCells count="29">
    <mergeCell ref="C8:D8"/>
    <mergeCell ref="E8:F8"/>
    <mergeCell ref="E10:F10"/>
    <mergeCell ref="E12:F12"/>
    <mergeCell ref="C18:D23"/>
    <mergeCell ref="E18:F18"/>
    <mergeCell ref="G18:H18"/>
    <mergeCell ref="E19:F19"/>
    <mergeCell ref="G19:H19"/>
    <mergeCell ref="E20:E23"/>
    <mergeCell ref="G20:H20"/>
    <mergeCell ref="G21:H21"/>
    <mergeCell ref="G23:H23"/>
    <mergeCell ref="C16:C17"/>
    <mergeCell ref="E16:H16"/>
    <mergeCell ref="E17:F17"/>
    <mergeCell ref="C15:D15"/>
    <mergeCell ref="C3:H3"/>
    <mergeCell ref="C4:H4"/>
    <mergeCell ref="C5:H5"/>
    <mergeCell ref="E15:F15"/>
    <mergeCell ref="C7:D7"/>
    <mergeCell ref="C10:D10"/>
    <mergeCell ref="C9:D9"/>
    <mergeCell ref="C11:D11"/>
    <mergeCell ref="E7:F7"/>
    <mergeCell ref="E9:F9"/>
    <mergeCell ref="E14:H14"/>
    <mergeCell ref="C13:D14"/>
  </mergeCells>
  <phoneticPr fontId="2"/>
  <conditionalFormatting sqref="E14">
    <cfRule type="cellIs" dxfId="23" priority="12" operator="equal">
      <formula>$K$2</formula>
    </cfRule>
  </conditionalFormatting>
  <conditionalFormatting sqref="E7:F7 E9:F10 E8">
    <cfRule type="cellIs" dxfId="22" priority="5" operator="equal">
      <formula>$K$2</formula>
    </cfRule>
  </conditionalFormatting>
  <conditionalFormatting sqref="F13">
    <cfRule type="cellIs" dxfId="21" priority="3" operator="equal">
      <formula>$K$2</formula>
    </cfRule>
  </conditionalFormatting>
  <conditionalFormatting sqref="G18:H23">
    <cfRule type="cellIs" dxfId="20" priority="1" operator="equal">
      <formula>$K$2</formula>
    </cfRule>
  </conditionalFormatting>
  <conditionalFormatting sqref="H9:H10 E11 E12:F12 H12 E15:F15 H15 E16:E17 H17">
    <cfRule type="cellIs" dxfId="19" priority="20" operator="equal">
      <formula>$K$2</formula>
    </cfRule>
  </conditionalFormatting>
  <conditionalFormatting sqref="H13">
    <cfRule type="expression" dxfId="18" priority="16">
      <formula>$E$13="2：郵送希望"</formula>
    </cfRule>
  </conditionalFormatting>
  <dataValidations xWindow="513" yWindow="527" count="4">
    <dataValidation allowBlank="1" showInputMessage="1" showErrorMessage="1" prompt="「2003/5/5」のように入力してください。　" sqref="H10" xr:uid="{00000000-0002-0000-0000-000000000000}"/>
    <dataValidation type="custom" allowBlank="1" showInputMessage="1" showErrorMessage="1" sqref="E15:F15" xr:uid="{00000000-0002-0000-0000-000004000000}">
      <formula1>AND(ISNUMBER(FIND("@",E15)), ISERROR(FIND("＠",E15)))</formula1>
    </dataValidation>
    <dataValidation allowBlank="1" showInputMessage="1" showErrorMessage="1" prompt="年月を「2010/4」の形式で入力してください。_x000a_入力後、「2010年4月」と表示されます。" sqref="G22" xr:uid="{C9E68264-E647-4375-9E3C-1BABC8DCC257}"/>
    <dataValidation imeMode="fullKatakana" allowBlank="1" showInputMessage="1" showErrorMessage="1" sqref="E9:F9 G18:H18" xr:uid="{7440A578-AD71-4D7C-BE20-25A1E640C51F}"/>
  </dataValidations>
  <printOptions horizontalCentered="1" verticalCentered="1"/>
  <pageMargins left="0.31496062992125984" right="0.31496062992125984" top="0.74803149606299213" bottom="0.74803149606299213" header="0.31496062992125984" footer="0.31496062992125984"/>
  <pageSetup paperSize="9" scale="85" orientation="portrait" r:id="rId1"/>
  <extLst>
    <ext xmlns:x14="http://schemas.microsoft.com/office/spreadsheetml/2009/9/main" uri="{CCE6A557-97BC-4b89-ADB6-D9C93CAAB3DF}">
      <x14:dataValidations xmlns:xm="http://schemas.microsoft.com/office/excel/2006/main" xWindow="513" yWindow="527" count="6">
        <x14:dataValidation type="list" allowBlank="1" showInputMessage="1" showErrorMessage="1" xr:uid="{00000000-0002-0000-0000-000005000000}">
          <x14:formula1>
            <xm:f>凡例!$B$2:$B$3</xm:f>
          </x14:formula1>
          <xm:sqref>E7</xm:sqref>
        </x14:dataValidation>
        <x14:dataValidation type="list" allowBlank="1" showInputMessage="1" showErrorMessage="1" xr:uid="{00000000-0002-0000-0000-000007000000}">
          <x14:formula1>
            <xm:f>凡例!$B$13:$B$14</xm:f>
          </x14:formula1>
          <xm:sqref>H9</xm:sqref>
        </x14:dataValidation>
        <x14:dataValidation type="list" allowBlank="1" showInputMessage="1" showErrorMessage="1" xr:uid="{00000000-0002-0000-0000-000008000000}">
          <x14:formula1>
            <xm:f>凡例!$B$15:$B$17</xm:f>
          </x14:formula1>
          <xm:sqref>H12</xm:sqref>
        </x14:dataValidation>
        <x14:dataValidation type="list" allowBlank="1" showInputMessage="1" showErrorMessage="1" xr:uid="{00000000-0002-0000-0000-00000D000000}">
          <x14:formula1>
            <xm:f>凡例!$B$31</xm:f>
          </x14:formula1>
          <xm:sqref>E11</xm:sqref>
        </x14:dataValidation>
        <x14:dataValidation type="list" allowBlank="1" showInputMessage="1" showErrorMessage="1" xr:uid="{AF6FE02F-28F6-40FB-974E-7A3E18C0F534}">
          <x14:formula1>
            <xm:f>凡例!$B$38:$B$41</xm:f>
          </x14:formula1>
          <xm:sqref>G23:H23</xm:sqref>
        </x14:dataValidation>
        <x14:dataValidation type="list" allowBlank="1" showInputMessage="1" showErrorMessage="1" xr:uid="{D77442BC-A09B-4A85-97EA-4E0D4BA12D33}">
          <x14:formula1>
            <xm:f>凡例!$B$9:$B$12</xm:f>
          </x14:formula1>
          <xm:sqref>E8:F8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I30"/>
  <sheetViews>
    <sheetView workbookViewId="0"/>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9.25" style="1" customWidth="1"/>
    <col min="7" max="7" width="22.125" style="1" customWidth="1"/>
    <col min="8" max="8" width="27.5" style="1" customWidth="1"/>
    <col min="9" max="9" width="1.875" style="1" customWidth="1"/>
    <col min="10" max="16384" width="9" style="1"/>
  </cols>
  <sheetData>
    <row r="1" spans="2:9" ht="10.5" customHeight="1" x14ac:dyDescent="0.4">
      <c r="B1" s="3"/>
      <c r="C1" s="4"/>
      <c r="D1" s="4"/>
      <c r="E1" s="4"/>
      <c r="F1" s="4"/>
      <c r="G1" s="4"/>
      <c r="H1" s="4"/>
      <c r="I1" s="5"/>
    </row>
    <row r="2" spans="2:9" ht="22.5" customHeight="1" x14ac:dyDescent="0.4">
      <c r="B2" s="6"/>
      <c r="C2" s="20" t="s">
        <v>64</v>
      </c>
      <c r="I2" s="7"/>
    </row>
    <row r="3" spans="2:9" ht="22.5" customHeight="1" x14ac:dyDescent="0.4">
      <c r="B3" s="6"/>
      <c r="C3" s="107" t="s">
        <v>1</v>
      </c>
      <c r="D3" s="107"/>
      <c r="E3" s="107"/>
      <c r="F3" s="107"/>
      <c r="G3" s="107"/>
      <c r="H3" s="107"/>
      <c r="I3" s="7"/>
    </row>
    <row r="4" spans="2:9" ht="22.5" customHeight="1" x14ac:dyDescent="0.4">
      <c r="B4" s="6"/>
      <c r="C4" s="107" t="s">
        <v>53</v>
      </c>
      <c r="D4" s="107"/>
      <c r="E4" s="107"/>
      <c r="F4" s="107"/>
      <c r="G4" s="107"/>
      <c r="H4" s="107"/>
      <c r="I4" s="7"/>
    </row>
    <row r="5" spans="2:9" ht="46.5" customHeight="1" x14ac:dyDescent="0.4">
      <c r="B5" s="6"/>
      <c r="C5" s="195" t="s">
        <v>9</v>
      </c>
      <c r="D5" s="195"/>
      <c r="E5" s="195"/>
      <c r="F5" s="195"/>
      <c r="G5" s="195"/>
      <c r="H5" s="195"/>
      <c r="I5" s="7"/>
    </row>
    <row r="6" spans="2:9" ht="12" customHeight="1" x14ac:dyDescent="0.4">
      <c r="B6" s="6"/>
      <c r="I6" s="7"/>
    </row>
    <row r="7" spans="2:9" ht="48.75" customHeight="1" x14ac:dyDescent="0.4">
      <c r="B7" s="6"/>
      <c r="C7" s="158" t="s">
        <v>8</v>
      </c>
      <c r="D7" s="158"/>
      <c r="E7" s="193" t="s">
        <v>39</v>
      </c>
      <c r="F7" s="194"/>
      <c r="G7" s="14" t="s">
        <v>34</v>
      </c>
      <c r="H7" s="15"/>
      <c r="I7" s="7"/>
    </row>
    <row r="8" spans="2:9" ht="48.75" customHeight="1" x14ac:dyDescent="0.4">
      <c r="B8" s="6"/>
      <c r="C8" s="158" t="s">
        <v>10</v>
      </c>
      <c r="D8" s="158"/>
      <c r="E8" s="193" t="s">
        <v>12</v>
      </c>
      <c r="F8" s="194"/>
      <c r="G8" s="16" t="s">
        <v>14</v>
      </c>
      <c r="H8" s="25" t="s">
        <v>19</v>
      </c>
      <c r="I8" s="7"/>
    </row>
    <row r="9" spans="2:9" ht="32.25" customHeight="1" x14ac:dyDescent="0.4">
      <c r="B9" s="6"/>
      <c r="C9" s="158" t="s">
        <v>56</v>
      </c>
      <c r="D9" s="158"/>
      <c r="E9" s="184" t="s">
        <v>57</v>
      </c>
      <c r="F9" s="185"/>
      <c r="G9" s="186" t="s">
        <v>24</v>
      </c>
      <c r="H9" s="188" t="s">
        <v>49</v>
      </c>
      <c r="I9" s="7"/>
    </row>
    <row r="10" spans="2:9" ht="19.5" customHeight="1" x14ac:dyDescent="0.4">
      <c r="B10" s="6"/>
      <c r="C10" s="190" t="s">
        <v>2</v>
      </c>
      <c r="D10" s="190"/>
      <c r="E10" s="191" t="s">
        <v>58</v>
      </c>
      <c r="F10" s="192"/>
      <c r="G10" s="187"/>
      <c r="H10" s="189"/>
      <c r="I10" s="7"/>
    </row>
    <row r="11" spans="2:9" ht="48.75" customHeight="1" x14ac:dyDescent="0.4">
      <c r="B11" s="6"/>
      <c r="C11" s="169" t="s">
        <v>3</v>
      </c>
      <c r="D11" s="169"/>
      <c r="E11" s="170" t="s">
        <v>48</v>
      </c>
      <c r="F11" s="171"/>
      <c r="G11" s="12" t="s">
        <v>28</v>
      </c>
      <c r="H11" s="24">
        <v>37788</v>
      </c>
      <c r="I11" s="7"/>
    </row>
    <row r="12" spans="2:9" ht="27" customHeight="1" x14ac:dyDescent="0.4">
      <c r="B12" s="6"/>
      <c r="C12" s="172" t="s">
        <v>22</v>
      </c>
      <c r="D12" s="173"/>
      <c r="E12" s="22" t="s">
        <v>36</v>
      </c>
      <c r="F12" s="18" t="s">
        <v>31</v>
      </c>
      <c r="I12" s="7"/>
    </row>
    <row r="13" spans="2:9" ht="46.5" customHeight="1" x14ac:dyDescent="0.4">
      <c r="B13" s="6"/>
      <c r="C13" s="17"/>
      <c r="D13" s="21" t="s">
        <v>23</v>
      </c>
      <c r="E13" s="174" t="s">
        <v>65</v>
      </c>
      <c r="F13" s="175"/>
      <c r="G13" s="21" t="s">
        <v>25</v>
      </c>
      <c r="H13" s="23" t="s">
        <v>40</v>
      </c>
      <c r="I13" s="11"/>
    </row>
    <row r="14" spans="2:9" ht="23.25" customHeight="1" x14ac:dyDescent="0.4">
      <c r="B14" s="6"/>
      <c r="C14" s="176" t="s">
        <v>54</v>
      </c>
      <c r="D14" s="177"/>
      <c r="E14" s="180" t="s">
        <v>29</v>
      </c>
      <c r="F14" s="181"/>
      <c r="G14" s="154" t="s">
        <v>59</v>
      </c>
      <c r="H14" s="155"/>
      <c r="I14" s="7"/>
    </row>
    <row r="15" spans="2:9" ht="23.25" customHeight="1" x14ac:dyDescent="0.4">
      <c r="B15" s="6"/>
      <c r="C15" s="178"/>
      <c r="D15" s="179"/>
      <c r="E15" s="182"/>
      <c r="F15" s="183"/>
      <c r="G15" s="156" t="s">
        <v>60</v>
      </c>
      <c r="H15" s="157"/>
      <c r="I15" s="7"/>
    </row>
    <row r="16" spans="2:9" ht="46.5" customHeight="1" x14ac:dyDescent="0.4">
      <c r="B16" s="6"/>
      <c r="C16" s="158" t="s">
        <v>6</v>
      </c>
      <c r="D16" s="158"/>
      <c r="E16" s="159" t="s">
        <v>61</v>
      </c>
      <c r="F16" s="159"/>
      <c r="G16" s="21" t="s">
        <v>5</v>
      </c>
      <c r="H16" s="26" t="s">
        <v>62</v>
      </c>
      <c r="I16" s="7"/>
    </row>
    <row r="17" spans="2:9" ht="18.75" customHeight="1" x14ac:dyDescent="0.4">
      <c r="B17" s="6"/>
      <c r="C17" s="160" t="s">
        <v>30</v>
      </c>
      <c r="D17" s="161"/>
      <c r="E17" s="22" t="s">
        <v>36</v>
      </c>
      <c r="F17" s="4" t="s">
        <v>42</v>
      </c>
      <c r="G17" s="165" t="s">
        <v>41</v>
      </c>
      <c r="H17" s="166"/>
      <c r="I17" s="7"/>
    </row>
    <row r="18" spans="2:9" ht="22.5" customHeight="1" x14ac:dyDescent="0.4">
      <c r="B18" s="6"/>
      <c r="C18" s="162"/>
      <c r="D18" s="163"/>
      <c r="E18" s="22" t="s">
        <v>36</v>
      </c>
      <c r="F18" s="1" t="s">
        <v>32</v>
      </c>
      <c r="G18" s="167"/>
      <c r="H18" s="168"/>
      <c r="I18" s="7"/>
    </row>
    <row r="19" spans="2:9" ht="22.5" customHeight="1" x14ac:dyDescent="0.4">
      <c r="B19" s="6"/>
      <c r="C19" s="162"/>
      <c r="D19" s="163"/>
      <c r="E19" s="6" t="s">
        <v>33</v>
      </c>
      <c r="H19" s="7"/>
      <c r="I19" s="7"/>
    </row>
    <row r="20" spans="2:9" ht="40.5" customHeight="1" x14ac:dyDescent="0.4">
      <c r="B20" s="6"/>
      <c r="C20" s="164"/>
      <c r="D20" s="140"/>
      <c r="E20" s="9"/>
      <c r="F20" s="27">
        <v>2.96</v>
      </c>
      <c r="G20" s="9"/>
      <c r="H20" s="10"/>
      <c r="I20" s="7"/>
    </row>
    <row r="21" spans="2:9" ht="13.5" customHeight="1" x14ac:dyDescent="0.4">
      <c r="B21" s="6"/>
      <c r="I21" s="7"/>
    </row>
    <row r="22" spans="2:9" ht="22.5" customHeight="1" x14ac:dyDescent="0.4">
      <c r="B22" s="6"/>
      <c r="C22" s="1" t="s">
        <v>38</v>
      </c>
      <c r="I22" s="7"/>
    </row>
    <row r="23" spans="2:9" ht="22.5" customHeight="1" x14ac:dyDescent="0.4">
      <c r="B23" s="6"/>
      <c r="C23" s="1" t="s">
        <v>55</v>
      </c>
      <c r="I23" s="7"/>
    </row>
    <row r="24" spans="2:9" ht="22.5" customHeight="1" x14ac:dyDescent="0.4">
      <c r="B24" s="6"/>
      <c r="C24" s="1" t="s">
        <v>43</v>
      </c>
      <c r="I24" s="7"/>
    </row>
    <row r="25" spans="2:9" ht="22.5" customHeight="1" x14ac:dyDescent="0.4">
      <c r="B25" s="6"/>
      <c r="C25" s="1" t="s">
        <v>44</v>
      </c>
      <c r="I25" s="7"/>
    </row>
    <row r="26" spans="2:9" ht="22.5" customHeight="1" x14ac:dyDescent="0.4">
      <c r="B26" s="6"/>
      <c r="C26" s="1" t="s">
        <v>7</v>
      </c>
      <c r="I26" s="7"/>
    </row>
    <row r="27" spans="2:9" ht="45" customHeight="1" x14ac:dyDescent="0.4">
      <c r="B27" s="6"/>
      <c r="C27" s="151" t="s">
        <v>45</v>
      </c>
      <c r="D27" s="152"/>
      <c r="E27" s="152"/>
      <c r="F27" s="152"/>
      <c r="G27" s="153" t="s">
        <v>50</v>
      </c>
      <c r="H27" s="153"/>
      <c r="I27" s="7"/>
    </row>
    <row r="28" spans="2:9" ht="45" customHeight="1" x14ac:dyDescent="0.4">
      <c r="B28" s="6"/>
      <c r="C28" s="151" t="s">
        <v>46</v>
      </c>
      <c r="D28" s="152"/>
      <c r="E28" s="152"/>
      <c r="F28" s="152"/>
      <c r="G28" s="153" t="s">
        <v>51</v>
      </c>
      <c r="H28" s="153"/>
      <c r="I28" s="7"/>
    </row>
    <row r="29" spans="2:9" ht="45" customHeight="1" x14ac:dyDescent="0.4">
      <c r="B29" s="6"/>
      <c r="C29" s="151" t="s">
        <v>47</v>
      </c>
      <c r="D29" s="152"/>
      <c r="E29" s="152"/>
      <c r="F29" s="152"/>
      <c r="G29" s="153" t="s">
        <v>52</v>
      </c>
      <c r="H29" s="153"/>
      <c r="I29" s="7"/>
    </row>
    <row r="30" spans="2:9" ht="7.5" customHeight="1" x14ac:dyDescent="0.4">
      <c r="B30" s="8"/>
      <c r="C30" s="9"/>
      <c r="D30" s="9"/>
      <c r="E30" s="9"/>
      <c r="F30" s="9"/>
      <c r="G30" s="9"/>
      <c r="H30" s="9"/>
      <c r="I30" s="10"/>
    </row>
  </sheetData>
  <mergeCells count="31">
    <mergeCell ref="C8:D8"/>
    <mergeCell ref="E8:F8"/>
    <mergeCell ref="C3:H3"/>
    <mergeCell ref="C4:H4"/>
    <mergeCell ref="C5:H5"/>
    <mergeCell ref="C7:D7"/>
    <mergeCell ref="E7:F7"/>
    <mergeCell ref="C9:D9"/>
    <mergeCell ref="E9:F9"/>
    <mergeCell ref="G9:G10"/>
    <mergeCell ref="H9:H10"/>
    <mergeCell ref="C10:D10"/>
    <mergeCell ref="E10:F10"/>
    <mergeCell ref="C11:D11"/>
    <mergeCell ref="E11:F11"/>
    <mergeCell ref="C12:D12"/>
    <mergeCell ref="E13:F13"/>
    <mergeCell ref="C14:D15"/>
    <mergeCell ref="E14:F15"/>
    <mergeCell ref="G14:H14"/>
    <mergeCell ref="G15:H15"/>
    <mergeCell ref="C16:D16"/>
    <mergeCell ref="E16:F16"/>
    <mergeCell ref="C17:D20"/>
    <mergeCell ref="G17:H18"/>
    <mergeCell ref="C27:F27"/>
    <mergeCell ref="G27:H27"/>
    <mergeCell ref="C28:F28"/>
    <mergeCell ref="G28:H28"/>
    <mergeCell ref="C29:F29"/>
    <mergeCell ref="G29:H29"/>
  </mergeCells>
  <phoneticPr fontId="2"/>
  <conditionalFormatting sqref="E12 E13:F13 H13 E14 E16:F16 H16">
    <cfRule type="cellIs" dxfId="17" priority="6" operator="equal">
      <formula>$K$2</formula>
    </cfRule>
  </conditionalFormatting>
  <conditionalFormatting sqref="E17">
    <cfRule type="cellIs" dxfId="16" priority="4" operator="equal">
      <formula>K2</formula>
    </cfRule>
  </conditionalFormatting>
  <conditionalFormatting sqref="E18">
    <cfRule type="cellIs" dxfId="15" priority="9" operator="equal">
      <formula>K4</formula>
    </cfRule>
  </conditionalFormatting>
  <conditionalFormatting sqref="E7:F8 E9 E10:F11">
    <cfRule type="cellIs" dxfId="14" priority="8" operator="equal">
      <formula>$K$2</formula>
    </cfRule>
  </conditionalFormatting>
  <conditionalFormatting sqref="F20">
    <cfRule type="cellIs" dxfId="13" priority="2" operator="equal">
      <formula>K2</formula>
    </cfRule>
  </conditionalFormatting>
  <conditionalFormatting sqref="G27:H29">
    <cfRule type="cellIs" dxfId="12" priority="1" operator="equal">
      <formula>K3</formula>
    </cfRule>
  </conditionalFormatting>
  <conditionalFormatting sqref="H8:H9 H11">
    <cfRule type="cellIs" dxfId="11" priority="7" operator="equal">
      <formula>$K$2</formula>
    </cfRule>
  </conditionalFormatting>
  <dataValidations count="3">
    <dataValidation allowBlank="1" showInputMessage="1" showErrorMessage="1" prompt="「GPA確認書類」の通算欄の数値を記載してください。（募集要項p.4参照）　_x000a_例：2.960" sqref="F20" xr:uid="{00000000-0002-0000-0100-000000000000}"/>
    <dataValidation allowBlank="1" showInputMessage="1" showErrorMessage="1" prompt="「2003/5/5」のように入力してください。　" sqref="H11" xr:uid="{00000000-0002-0000-0100-000001000000}"/>
    <dataValidation type="list" allowBlank="1" showInputMessage="1" showErrorMessage="1" sqref="E17:E18" xr:uid="{00000000-0002-0000-0100-000002000000}">
      <formula1>$B$21</formula1>
    </dataValidation>
  </dataValidations>
  <pageMargins left="0.31496062992125984" right="0.31496062992125984" top="0.74803149606299213" bottom="0.74803149606299213" header="0.31496062992125984" footer="0.31496062992125984"/>
  <pageSetup paperSize="9" scale="85" fitToHeight="0" orientation="portrait" cellComments="asDisplayed"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prompt="「郵送希望」を選択した場合は、右欄に送付先住所を記入してください。" xr:uid="{00000000-0002-0000-0100-000003000000}">
          <x14:formula1>
            <xm:f>凡例!$B$18:$B$19</xm:f>
          </x14:formula1>
          <xm:sqref>E14:F15</xm:sqref>
        </x14:dataValidation>
        <x14:dataValidation type="list" allowBlank="1" showInputMessage="1" showErrorMessage="1" xr:uid="{00000000-0002-0000-0100-000004000000}">
          <x14:formula1>
            <xm:f>凡例!$B$15:$B$17</xm:f>
          </x14:formula1>
          <xm:sqref>H13</xm:sqref>
        </x14:dataValidation>
        <x14:dataValidation type="list" allowBlank="1" showInputMessage="1" showErrorMessage="1" xr:uid="{00000000-0002-0000-0100-000005000000}">
          <x14:formula1>
            <xm:f>凡例!$B$13:$B$14</xm:f>
          </x14:formula1>
          <xm:sqref>H9:H10</xm:sqref>
        </x14:dataValidation>
        <x14:dataValidation type="list" allowBlank="1" showInputMessage="1" showErrorMessage="1" xr:uid="{00000000-0002-0000-0100-000006000000}">
          <x14:formula1>
            <xm:f>凡例!$B$9:$B$12</xm:f>
          </x14:formula1>
          <xm:sqref>H8</xm:sqref>
        </x14:dataValidation>
        <x14:dataValidation type="list" allowBlank="1" showInputMessage="1" showErrorMessage="1" xr:uid="{00000000-0002-0000-0100-000007000000}">
          <x14:formula1>
            <xm:f>凡例!$B$7:$B$8</xm:f>
          </x14:formula1>
          <xm:sqref>E8</xm:sqref>
        </x14:dataValidation>
        <x14:dataValidation type="list" allowBlank="1" showInputMessage="1" showErrorMessage="1" xr:uid="{00000000-0002-0000-0100-000008000000}">
          <x14:formula1>
            <xm:f>凡例!$B$2:$B$3</xm:f>
          </x14:formula1>
          <xm:sqref>E7</xm:sqref>
        </x14:dataValidation>
        <x14:dataValidation type="list" allowBlank="1" showInputMessage="1" showErrorMessage="1" xr:uid="{00000000-0002-0000-0100-000009000000}">
          <x14:formula1>
            <xm:f>凡例!$B$31</xm:f>
          </x14:formula1>
          <xm:sqref>E12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44"/>
  <sheetViews>
    <sheetView workbookViewId="0">
      <selection activeCell="I35" sqref="I35"/>
    </sheetView>
  </sheetViews>
  <sheetFormatPr defaultRowHeight="22.5" customHeight="1" x14ac:dyDescent="0.4"/>
  <cols>
    <col min="1" max="1" width="1.25" style="1" customWidth="1"/>
    <col min="2" max="2" width="1.75" style="1" customWidth="1"/>
    <col min="3" max="3" width="8.125" style="1" customWidth="1"/>
    <col min="4" max="4" width="8.375" style="1" customWidth="1"/>
    <col min="5" max="5" width="4.5" style="1" customWidth="1"/>
    <col min="6" max="6" width="23.25" style="1" customWidth="1"/>
    <col min="7" max="7" width="5.625" style="1" customWidth="1"/>
    <col min="8" max="8" width="22.125" style="1" customWidth="1"/>
    <col min="9" max="9" width="27.75" style="1" customWidth="1"/>
    <col min="10" max="10" width="1.875" style="1" customWidth="1"/>
    <col min="11" max="16384" width="9" style="1"/>
  </cols>
  <sheetData>
    <row r="1" spans="2:10" ht="3.75" customHeight="1" x14ac:dyDescent="0.4">
      <c r="B1" s="3"/>
      <c r="C1" s="4"/>
      <c r="D1" s="4"/>
      <c r="E1" s="4"/>
      <c r="F1" s="4"/>
      <c r="G1" s="4"/>
      <c r="H1" s="4"/>
      <c r="I1" s="4"/>
      <c r="J1" s="5"/>
    </row>
    <row r="2" spans="2:10" ht="22.5" customHeight="1" x14ac:dyDescent="0.4">
      <c r="B2" s="6"/>
      <c r="C2" s="20" t="s">
        <v>92</v>
      </c>
      <c r="I2" s="60" t="str">
        <f>A票!C3&amp;"博士前期課程"</f>
        <v>令和９年度博士前期課程</v>
      </c>
      <c r="J2" s="7"/>
    </row>
    <row r="3" spans="2:10" ht="2.25" customHeight="1" x14ac:dyDescent="0.4">
      <c r="B3" s="6"/>
      <c r="C3" s="107"/>
      <c r="D3" s="107"/>
      <c r="E3" s="107"/>
      <c r="F3" s="107"/>
      <c r="G3" s="107"/>
      <c r="H3" s="107"/>
      <c r="I3" s="107"/>
      <c r="J3" s="7"/>
    </row>
    <row r="4" spans="2:10" ht="33" customHeight="1" x14ac:dyDescent="0.4">
      <c r="B4" s="6"/>
      <c r="C4" s="108" t="s">
        <v>93</v>
      </c>
      <c r="D4" s="108"/>
      <c r="E4" s="108"/>
      <c r="F4" s="108"/>
      <c r="G4" s="108"/>
      <c r="H4" s="108"/>
      <c r="I4" s="108"/>
      <c r="J4" s="7"/>
    </row>
    <row r="5" spans="2:10" ht="2.25" customHeight="1" thickBot="1" x14ac:dyDescent="0.45">
      <c r="B5" s="6"/>
      <c r="J5" s="7"/>
    </row>
    <row r="6" spans="2:10" ht="30" customHeight="1" thickBot="1" x14ac:dyDescent="0.45">
      <c r="B6" s="6"/>
      <c r="C6" s="196" t="s">
        <v>120</v>
      </c>
      <c r="D6" s="197"/>
      <c r="E6" s="216">
        <f>A票!E7</f>
        <v>0</v>
      </c>
      <c r="F6" s="217"/>
      <c r="G6" s="218"/>
      <c r="H6" s="34" t="s">
        <v>34</v>
      </c>
      <c r="I6" s="35"/>
      <c r="J6" s="7"/>
    </row>
    <row r="7" spans="2:10" ht="24" customHeight="1" thickBot="1" x14ac:dyDescent="0.45">
      <c r="B7" s="6"/>
      <c r="C7" s="201" t="s">
        <v>94</v>
      </c>
      <c r="D7" s="202"/>
      <c r="E7" s="29" t="s">
        <v>70</v>
      </c>
      <c r="F7" s="264">
        <f>A票!F13</f>
        <v>0</v>
      </c>
      <c r="G7" s="44"/>
      <c r="H7" s="50"/>
      <c r="I7" s="41"/>
      <c r="J7" s="7"/>
    </row>
    <row r="8" spans="2:10" ht="24" customHeight="1" x14ac:dyDescent="0.4">
      <c r="B8" s="6"/>
      <c r="C8" s="131"/>
      <c r="D8" s="132"/>
      <c r="E8" s="260">
        <f>A票!E14</f>
        <v>0</v>
      </c>
      <c r="F8" s="261"/>
      <c r="G8" s="262"/>
      <c r="H8" s="262"/>
      <c r="I8" s="263"/>
      <c r="J8" s="7"/>
    </row>
    <row r="9" spans="2:10" ht="18.75" customHeight="1" x14ac:dyDescent="0.35">
      <c r="B9" s="6"/>
      <c r="C9" s="115" t="s">
        <v>2</v>
      </c>
      <c r="D9" s="116"/>
      <c r="E9" s="219">
        <f>A票!E9</f>
        <v>0</v>
      </c>
      <c r="F9" s="220"/>
      <c r="G9" s="221"/>
      <c r="H9" s="203" t="s">
        <v>28</v>
      </c>
      <c r="I9" s="205">
        <f>A票!H10</f>
        <v>0</v>
      </c>
      <c r="J9" s="7"/>
    </row>
    <row r="10" spans="2:10" ht="36.75" customHeight="1" thickBot="1" x14ac:dyDescent="0.45">
      <c r="B10" s="6"/>
      <c r="C10" s="113" t="s">
        <v>3</v>
      </c>
      <c r="D10" s="114"/>
      <c r="E10" s="222">
        <f>A票!E10</f>
        <v>0</v>
      </c>
      <c r="F10" s="223"/>
      <c r="G10" s="224"/>
      <c r="H10" s="204"/>
      <c r="I10" s="206"/>
      <c r="J10" s="7"/>
    </row>
    <row r="11" spans="2:10" ht="22.5" customHeight="1" thickBot="1" x14ac:dyDescent="0.45">
      <c r="B11" s="6"/>
      <c r="C11" s="105" t="s">
        <v>97</v>
      </c>
      <c r="D11" s="174"/>
      <c r="E11" s="44"/>
      <c r="F11" s="38"/>
      <c r="G11" s="38"/>
      <c r="H11" s="38"/>
      <c r="I11" s="38"/>
      <c r="J11" s="7"/>
    </row>
    <row r="12" spans="2:10" ht="30" customHeight="1" x14ac:dyDescent="0.4">
      <c r="B12" s="6"/>
      <c r="C12" s="42" t="s">
        <v>95</v>
      </c>
      <c r="D12" s="43" t="s">
        <v>96</v>
      </c>
      <c r="E12" s="225" t="s">
        <v>99</v>
      </c>
      <c r="F12" s="226"/>
      <c r="G12" s="226"/>
      <c r="H12" s="226"/>
      <c r="I12" s="227"/>
      <c r="J12" s="7"/>
    </row>
    <row r="13" spans="2:10" ht="20.25" customHeight="1" x14ac:dyDescent="0.4">
      <c r="B13" s="6"/>
      <c r="C13" s="56"/>
      <c r="D13" s="57"/>
      <c r="E13" s="198"/>
      <c r="F13" s="199"/>
      <c r="G13" s="199"/>
      <c r="H13" s="199"/>
      <c r="I13" s="200"/>
      <c r="J13" s="7"/>
    </row>
    <row r="14" spans="2:10" ht="20.25" customHeight="1" x14ac:dyDescent="0.4">
      <c r="B14" s="6"/>
      <c r="C14" s="56"/>
      <c r="D14" s="57"/>
      <c r="E14" s="198"/>
      <c r="F14" s="199"/>
      <c r="G14" s="199"/>
      <c r="H14" s="199"/>
      <c r="I14" s="200"/>
      <c r="J14" s="7"/>
    </row>
    <row r="15" spans="2:10" ht="20.25" customHeight="1" x14ac:dyDescent="0.4">
      <c r="B15" s="6"/>
      <c r="C15" s="56"/>
      <c r="D15" s="57"/>
      <c r="E15" s="198"/>
      <c r="F15" s="199"/>
      <c r="G15" s="199"/>
      <c r="H15" s="199"/>
      <c r="I15" s="200"/>
      <c r="J15" s="7"/>
    </row>
    <row r="16" spans="2:10" ht="20.25" customHeight="1" x14ac:dyDescent="0.4">
      <c r="B16" s="6"/>
      <c r="C16" s="56"/>
      <c r="D16" s="57"/>
      <c r="E16" s="198"/>
      <c r="F16" s="199"/>
      <c r="G16" s="199"/>
      <c r="H16" s="199"/>
      <c r="I16" s="200"/>
      <c r="J16" s="7"/>
    </row>
    <row r="17" spans="2:10" ht="20.25" customHeight="1" x14ac:dyDescent="0.4">
      <c r="B17" s="6"/>
      <c r="C17" s="56"/>
      <c r="D17" s="57"/>
      <c r="E17" s="198"/>
      <c r="F17" s="199"/>
      <c r="G17" s="199"/>
      <c r="H17" s="199"/>
      <c r="I17" s="200"/>
      <c r="J17" s="7"/>
    </row>
    <row r="18" spans="2:10" ht="20.25" customHeight="1" x14ac:dyDescent="0.4">
      <c r="B18" s="6"/>
      <c r="C18" s="56"/>
      <c r="D18" s="57"/>
      <c r="E18" s="198"/>
      <c r="F18" s="199"/>
      <c r="G18" s="199"/>
      <c r="H18" s="199"/>
      <c r="I18" s="200"/>
      <c r="J18" s="7"/>
    </row>
    <row r="19" spans="2:10" ht="20.25" customHeight="1" x14ac:dyDescent="0.4">
      <c r="B19" s="6"/>
      <c r="C19" s="56"/>
      <c r="D19" s="57"/>
      <c r="E19" s="198"/>
      <c r="F19" s="199"/>
      <c r="G19" s="199"/>
      <c r="H19" s="199"/>
      <c r="I19" s="200"/>
      <c r="J19" s="7"/>
    </row>
    <row r="20" spans="2:10" ht="20.25" customHeight="1" x14ac:dyDescent="0.4">
      <c r="B20" s="6"/>
      <c r="C20" s="56"/>
      <c r="D20" s="57"/>
      <c r="E20" s="198"/>
      <c r="F20" s="199"/>
      <c r="G20" s="199"/>
      <c r="H20" s="199"/>
      <c r="I20" s="200"/>
      <c r="J20" s="7"/>
    </row>
    <row r="21" spans="2:10" ht="20.25" customHeight="1" thickBot="1" x14ac:dyDescent="0.45">
      <c r="B21" s="6"/>
      <c r="C21" s="56"/>
      <c r="D21" s="57"/>
      <c r="E21" s="214"/>
      <c r="F21" s="214"/>
      <c r="G21" s="214"/>
      <c r="H21" s="214"/>
      <c r="I21" s="215"/>
      <c r="J21" s="7"/>
    </row>
    <row r="22" spans="2:10" ht="22.5" customHeight="1" thickBot="1" x14ac:dyDescent="0.45">
      <c r="B22" s="6"/>
      <c r="C22" s="105" t="s">
        <v>98</v>
      </c>
      <c r="D22" s="174"/>
      <c r="E22" s="44"/>
      <c r="F22" s="38"/>
      <c r="G22" s="38"/>
      <c r="H22" s="38"/>
      <c r="I22" s="38"/>
      <c r="J22" s="7"/>
    </row>
    <row r="23" spans="2:10" ht="30" customHeight="1" x14ac:dyDescent="0.4">
      <c r="B23" s="6"/>
      <c r="C23" s="42" t="s">
        <v>95</v>
      </c>
      <c r="D23" s="43" t="s">
        <v>96</v>
      </c>
      <c r="E23" s="225" t="s">
        <v>99</v>
      </c>
      <c r="F23" s="226"/>
      <c r="G23" s="226"/>
      <c r="H23" s="226"/>
      <c r="I23" s="227"/>
      <c r="J23" s="7"/>
    </row>
    <row r="24" spans="2:10" ht="20.25" customHeight="1" x14ac:dyDescent="0.4">
      <c r="B24" s="6"/>
      <c r="C24" s="56"/>
      <c r="D24" s="57"/>
      <c r="E24" s="198"/>
      <c r="F24" s="199"/>
      <c r="G24" s="199"/>
      <c r="H24" s="199"/>
      <c r="I24" s="200"/>
      <c r="J24" s="7"/>
    </row>
    <row r="25" spans="2:10" ht="20.25" customHeight="1" x14ac:dyDescent="0.4">
      <c r="B25" s="6"/>
      <c r="C25" s="56"/>
      <c r="D25" s="57"/>
      <c r="E25" s="198"/>
      <c r="F25" s="199"/>
      <c r="G25" s="199"/>
      <c r="H25" s="199"/>
      <c r="I25" s="200"/>
      <c r="J25" s="7"/>
    </row>
    <row r="26" spans="2:10" ht="20.25" customHeight="1" x14ac:dyDescent="0.4">
      <c r="B26" s="6"/>
      <c r="C26" s="56"/>
      <c r="D26" s="57"/>
      <c r="E26" s="198"/>
      <c r="F26" s="199"/>
      <c r="G26" s="199"/>
      <c r="H26" s="199"/>
      <c r="I26" s="200"/>
      <c r="J26" s="7"/>
    </row>
    <row r="27" spans="2:10" ht="20.25" customHeight="1" x14ac:dyDescent="0.4">
      <c r="B27" s="6"/>
      <c r="C27" s="56"/>
      <c r="D27" s="57"/>
      <c r="E27" s="198"/>
      <c r="F27" s="199"/>
      <c r="G27" s="199"/>
      <c r="H27" s="199"/>
      <c r="I27" s="200"/>
      <c r="J27" s="7"/>
    </row>
    <row r="28" spans="2:10" ht="20.25" customHeight="1" x14ac:dyDescent="0.4">
      <c r="B28" s="6"/>
      <c r="C28" s="56"/>
      <c r="D28" s="57"/>
      <c r="E28" s="198"/>
      <c r="F28" s="199"/>
      <c r="G28" s="199"/>
      <c r="H28" s="199"/>
      <c r="I28" s="200"/>
      <c r="J28" s="7"/>
    </row>
    <row r="29" spans="2:10" ht="20.25" customHeight="1" x14ac:dyDescent="0.4">
      <c r="B29" s="6"/>
      <c r="C29" s="56"/>
      <c r="D29" s="57"/>
      <c r="E29" s="198"/>
      <c r="F29" s="199"/>
      <c r="G29" s="199"/>
      <c r="H29" s="199"/>
      <c r="I29" s="200"/>
      <c r="J29" s="7"/>
    </row>
    <row r="30" spans="2:10" ht="20.25" customHeight="1" x14ac:dyDescent="0.4">
      <c r="B30" s="6"/>
      <c r="C30" s="56"/>
      <c r="D30" s="57"/>
      <c r="E30" s="198"/>
      <c r="F30" s="199"/>
      <c r="G30" s="199"/>
      <c r="H30" s="199"/>
      <c r="I30" s="200"/>
      <c r="J30" s="7"/>
    </row>
    <row r="31" spans="2:10" ht="20.25" customHeight="1" thickBot="1" x14ac:dyDescent="0.45">
      <c r="B31" s="6"/>
      <c r="C31" s="56"/>
      <c r="D31" s="57"/>
      <c r="E31" s="198"/>
      <c r="F31" s="199"/>
      <c r="G31" s="199"/>
      <c r="H31" s="199"/>
      <c r="I31" s="200"/>
      <c r="J31" s="7"/>
    </row>
    <row r="32" spans="2:10" ht="30" customHeight="1" thickBot="1" x14ac:dyDescent="0.45">
      <c r="B32" s="6"/>
      <c r="C32" s="123" t="s">
        <v>100</v>
      </c>
      <c r="D32" s="124"/>
      <c r="E32" s="46"/>
      <c r="F32" s="47"/>
      <c r="G32" s="47"/>
      <c r="H32" s="47"/>
      <c r="I32" s="47"/>
      <c r="J32" s="7"/>
    </row>
    <row r="33" spans="2:10" ht="24" customHeight="1" x14ac:dyDescent="0.4">
      <c r="B33" s="6"/>
      <c r="C33" s="45"/>
      <c r="D33" s="48" t="s">
        <v>102</v>
      </c>
      <c r="E33" s="212"/>
      <c r="F33" s="212"/>
      <c r="G33" s="212"/>
      <c r="H33" s="212"/>
      <c r="I33" s="58"/>
      <c r="J33" s="7"/>
    </row>
    <row r="34" spans="2:10" ht="24" customHeight="1" x14ac:dyDescent="0.4">
      <c r="B34" s="6"/>
      <c r="C34" s="45"/>
      <c r="D34" s="48" t="s">
        <v>101</v>
      </c>
      <c r="E34" s="213"/>
      <c r="F34" s="213"/>
      <c r="G34" s="213"/>
      <c r="H34" s="213"/>
      <c r="I34" s="59"/>
      <c r="J34" s="7"/>
    </row>
    <row r="35" spans="2:10" ht="24" customHeight="1" x14ac:dyDescent="0.4">
      <c r="B35" s="6"/>
      <c r="C35" s="49"/>
      <c r="D35" s="48" t="s">
        <v>103</v>
      </c>
      <c r="E35" s="213"/>
      <c r="F35" s="213"/>
      <c r="G35" s="213"/>
      <c r="H35" s="213"/>
      <c r="I35" s="59"/>
      <c r="J35" s="7"/>
    </row>
    <row r="36" spans="2:10" ht="41.25" customHeight="1" thickBot="1" x14ac:dyDescent="0.45">
      <c r="B36" s="6" t="s">
        <v>107</v>
      </c>
      <c r="C36" s="210" t="s">
        <v>104</v>
      </c>
      <c r="D36" s="211"/>
      <c r="E36" s="207"/>
      <c r="F36" s="208"/>
      <c r="G36" s="208"/>
      <c r="H36" s="208"/>
      <c r="I36" s="209"/>
      <c r="J36" s="7"/>
    </row>
    <row r="37" spans="2:10" ht="4.5" customHeight="1" x14ac:dyDescent="0.4">
      <c r="B37" s="6"/>
      <c r="J37" s="7"/>
    </row>
    <row r="38" spans="2:10" ht="18.75" customHeight="1" x14ac:dyDescent="0.4">
      <c r="B38" s="6"/>
      <c r="C38" s="1" t="s">
        <v>110</v>
      </c>
      <c r="J38" s="7"/>
    </row>
    <row r="39" spans="2:10" ht="18.75" customHeight="1" x14ac:dyDescent="0.4">
      <c r="B39" s="6"/>
      <c r="C39" s="1" t="s">
        <v>105</v>
      </c>
      <c r="J39" s="7"/>
    </row>
    <row r="40" spans="2:10" ht="18.75" customHeight="1" x14ac:dyDescent="0.4">
      <c r="B40" s="6"/>
      <c r="C40" s="1" t="s">
        <v>113</v>
      </c>
      <c r="J40" s="7"/>
    </row>
    <row r="41" spans="2:10" ht="18.75" customHeight="1" x14ac:dyDescent="0.4">
      <c r="B41" s="6"/>
      <c r="C41" s="1" t="s">
        <v>106</v>
      </c>
      <c r="J41" s="7"/>
    </row>
    <row r="42" spans="2:10" ht="18.75" customHeight="1" x14ac:dyDescent="0.4">
      <c r="B42" s="6"/>
      <c r="C42" s="1" t="s">
        <v>114</v>
      </c>
      <c r="J42" s="7"/>
    </row>
    <row r="43" spans="2:10" ht="18.75" customHeight="1" x14ac:dyDescent="0.4">
      <c r="B43" s="6"/>
      <c r="C43" s="1" t="s">
        <v>115</v>
      </c>
      <c r="D43" s="28"/>
      <c r="E43" s="28"/>
      <c r="F43" s="28"/>
      <c r="G43" s="28"/>
      <c r="H43" s="28"/>
      <c r="I43" s="28"/>
      <c r="J43" s="7"/>
    </row>
    <row r="44" spans="2:10" ht="6" customHeight="1" x14ac:dyDescent="0.4">
      <c r="B44" s="8"/>
      <c r="C44" s="9"/>
      <c r="D44" s="9"/>
      <c r="E44" s="9"/>
      <c r="F44" s="9"/>
      <c r="G44" s="9"/>
      <c r="H44" s="9"/>
      <c r="I44" s="9"/>
      <c r="J44" s="10"/>
    </row>
  </sheetData>
  <sheetProtection sheet="1" selectLockedCells="1"/>
  <mergeCells count="42">
    <mergeCell ref="E26:I26"/>
    <mergeCell ref="E27:I27"/>
    <mergeCell ref="E35:F35"/>
    <mergeCell ref="G35:H35"/>
    <mergeCell ref="E6:G6"/>
    <mergeCell ref="E9:G9"/>
    <mergeCell ref="E10:G10"/>
    <mergeCell ref="E30:I30"/>
    <mergeCell ref="E31:I31"/>
    <mergeCell ref="E12:I12"/>
    <mergeCell ref="E13:I13"/>
    <mergeCell ref="E23:I23"/>
    <mergeCell ref="E14:I14"/>
    <mergeCell ref="E19:I19"/>
    <mergeCell ref="E18:I18"/>
    <mergeCell ref="E36:I36"/>
    <mergeCell ref="C36:D36"/>
    <mergeCell ref="E15:I15"/>
    <mergeCell ref="E16:I16"/>
    <mergeCell ref="E29:I29"/>
    <mergeCell ref="C32:D32"/>
    <mergeCell ref="E33:F33"/>
    <mergeCell ref="G33:H33"/>
    <mergeCell ref="E34:F34"/>
    <mergeCell ref="G34:H34"/>
    <mergeCell ref="E21:I21"/>
    <mergeCell ref="E20:I20"/>
    <mergeCell ref="C22:D22"/>
    <mergeCell ref="E24:I24"/>
    <mergeCell ref="E25:I25"/>
    <mergeCell ref="E28:I28"/>
    <mergeCell ref="C3:I3"/>
    <mergeCell ref="C4:I4"/>
    <mergeCell ref="C6:D6"/>
    <mergeCell ref="C11:D11"/>
    <mergeCell ref="E17:I17"/>
    <mergeCell ref="C9:D9"/>
    <mergeCell ref="C10:D10"/>
    <mergeCell ref="C7:D8"/>
    <mergeCell ref="E8:I8"/>
    <mergeCell ref="H9:H10"/>
    <mergeCell ref="I9:I10"/>
  </mergeCells>
  <phoneticPr fontId="2"/>
  <conditionalFormatting sqref="D33:D35">
    <cfRule type="cellIs" dxfId="10" priority="3" operator="equal">
      <formula>$L$2</formula>
    </cfRule>
  </conditionalFormatting>
  <conditionalFormatting sqref="E6:E10 C32">
    <cfRule type="cellIs" dxfId="9" priority="22" operator="equal">
      <formula>$L$2</formula>
    </cfRule>
  </conditionalFormatting>
  <conditionalFormatting sqref="F7">
    <cfRule type="cellIs" dxfId="8" priority="2" operator="equal">
      <formula>$K$2</formula>
    </cfRule>
  </conditionalFormatting>
  <conditionalFormatting sqref="I7">
    <cfRule type="expression" dxfId="7" priority="25">
      <formula>#REF!="2：郵送希望"</formula>
    </cfRule>
  </conditionalFormatting>
  <conditionalFormatting sqref="I9">
    <cfRule type="cellIs" dxfId="6" priority="21" operator="equal">
      <formula>$L$2</formula>
    </cfRule>
  </conditionalFormatting>
  <dataValidations count="2">
    <dataValidation allowBlank="1" showInputMessage="1" showErrorMessage="1" prompt="「2003/5/5」のように入力してください。　" sqref="I9" xr:uid="{00000000-0002-0000-0200-000001000000}"/>
    <dataValidation allowBlank="1" showInputMessage="1" showErrorMessage="1" prompt="西暦で入力" sqref="C13 C24" xr:uid="{00000000-0002-0000-0200-000003000000}"/>
  </dataValidations>
  <printOptions horizontalCentered="1" verticalCentered="1"/>
  <pageMargins left="0.31496062992125984" right="0.31496062992125984" top="0.74803149606299213" bottom="0.74803149606299213" header="0.31496062992125984" footer="0.31496062992125984"/>
  <pageSetup paperSize="9" scale="7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43"/>
  <sheetViews>
    <sheetView workbookViewId="0">
      <selection activeCell="A26" sqref="A26"/>
    </sheetView>
  </sheetViews>
  <sheetFormatPr defaultRowHeight="22.5" customHeight="1" x14ac:dyDescent="0.4"/>
  <cols>
    <col min="1" max="1" width="4.875" style="63" customWidth="1"/>
    <col min="2" max="2" width="20.875" style="63" customWidth="1"/>
    <col min="3" max="3" width="13.75" style="63" customWidth="1"/>
    <col min="4" max="4" width="5.75" style="63" customWidth="1"/>
    <col min="5" max="5" width="5" style="63" customWidth="1"/>
    <col min="6" max="6" width="34.625" style="63" customWidth="1"/>
    <col min="7" max="7" width="5.75" style="63" customWidth="1"/>
    <col min="8" max="8" width="14.5" style="63" customWidth="1"/>
    <col min="9" max="16384" width="9" style="63"/>
  </cols>
  <sheetData>
    <row r="1" spans="1:7" ht="3.75" customHeight="1" x14ac:dyDescent="0.4"/>
    <row r="2" spans="1:7" ht="17.25" customHeight="1" x14ac:dyDescent="0.4">
      <c r="A2" s="69" t="s">
        <v>109</v>
      </c>
    </row>
    <row r="3" spans="1:7" ht="32.25" customHeight="1" x14ac:dyDescent="0.4">
      <c r="A3" s="238" t="s">
        <v>121</v>
      </c>
      <c r="B3" s="238"/>
      <c r="C3" s="238"/>
      <c r="D3" s="238"/>
      <c r="E3" s="238"/>
      <c r="F3" s="238"/>
      <c r="G3" s="238"/>
    </row>
    <row r="4" spans="1:7" ht="22.5" customHeight="1" x14ac:dyDescent="0.4">
      <c r="A4" s="67"/>
      <c r="B4" s="67"/>
      <c r="C4" s="67"/>
      <c r="D4" s="67"/>
      <c r="E4" s="67"/>
      <c r="F4" s="242" t="s">
        <v>145</v>
      </c>
      <c r="G4" s="242"/>
    </row>
    <row r="5" spans="1:7" ht="22.5" customHeight="1" x14ac:dyDescent="0.4">
      <c r="A5" s="239" t="s">
        <v>122</v>
      </c>
      <c r="B5" s="239"/>
      <c r="C5" s="239"/>
      <c r="D5" s="239"/>
      <c r="E5" s="66"/>
      <c r="F5" s="66"/>
      <c r="G5" s="66"/>
    </row>
    <row r="6" spans="1:7" ht="22.5" customHeight="1" x14ac:dyDescent="0.4">
      <c r="A6" s="68"/>
      <c r="B6" s="63" t="s">
        <v>123</v>
      </c>
      <c r="C6" s="68"/>
      <c r="D6" s="68"/>
      <c r="E6" s="66"/>
      <c r="F6" s="66"/>
      <c r="G6" s="66"/>
    </row>
    <row r="7" spans="1:7" ht="22.5" customHeight="1" x14ac:dyDescent="0.4">
      <c r="A7" s="66"/>
      <c r="D7" s="229" t="s">
        <v>124</v>
      </c>
      <c r="E7" s="229"/>
      <c r="F7" s="88" t="s">
        <v>162</v>
      </c>
    </row>
    <row r="8" spans="1:7" ht="22.5" customHeight="1" x14ac:dyDescent="0.4">
      <c r="A8" s="66"/>
      <c r="B8" s="66"/>
      <c r="C8" s="68"/>
      <c r="D8" s="68"/>
      <c r="E8" s="66"/>
      <c r="F8" s="265" t="e">
        <f>RIGHT(A票!H12,LEN(A票!H12)-FIND("：",A票!H12))</f>
        <v>#VALUE!</v>
      </c>
      <c r="G8" s="265"/>
    </row>
    <row r="9" spans="1:7" ht="22.5" customHeight="1" x14ac:dyDescent="0.4">
      <c r="A9" s="66"/>
      <c r="B9" s="66"/>
      <c r="C9" s="68"/>
      <c r="D9" s="229" t="s">
        <v>125</v>
      </c>
      <c r="E9" s="229"/>
      <c r="F9" s="88">
        <f>A票!E10</f>
        <v>0</v>
      </c>
    </row>
    <row r="10" spans="1:7" ht="6.75" customHeight="1" x14ac:dyDescent="0.4">
      <c r="A10" s="65"/>
      <c r="B10" s="65"/>
      <c r="C10" s="65"/>
      <c r="D10" s="65"/>
      <c r="E10" s="65"/>
      <c r="F10" s="65"/>
      <c r="G10" s="65"/>
    </row>
    <row r="11" spans="1:7" ht="49.5" customHeight="1" x14ac:dyDescent="0.4">
      <c r="A11" s="240" t="s">
        <v>126</v>
      </c>
      <c r="B11" s="240"/>
      <c r="C11" s="240"/>
      <c r="D11" s="240"/>
      <c r="E11" s="240"/>
      <c r="F11" s="240"/>
      <c r="G11" s="240"/>
    </row>
    <row r="12" spans="1:7" ht="29.25" customHeight="1" x14ac:dyDescent="0.4">
      <c r="A12" s="241" t="s">
        <v>127</v>
      </c>
      <c r="B12" s="241"/>
      <c r="C12" s="241"/>
      <c r="D12" s="241"/>
      <c r="E12" s="241"/>
      <c r="F12" s="241"/>
      <c r="G12" s="241"/>
    </row>
    <row r="13" spans="1:7" ht="9" customHeight="1" thickBot="1" x14ac:dyDescent="0.45">
      <c r="A13" s="65"/>
      <c r="B13" s="65"/>
      <c r="C13" s="65"/>
      <c r="D13" s="65"/>
      <c r="E13" s="65"/>
      <c r="F13" s="65"/>
      <c r="G13" s="65"/>
    </row>
    <row r="14" spans="1:7" ht="22.5" customHeight="1" x14ac:dyDescent="0.4">
      <c r="A14" s="243" t="s">
        <v>128</v>
      </c>
      <c r="B14" s="244"/>
      <c r="C14" s="266">
        <f>A票!G19</f>
        <v>0</v>
      </c>
      <c r="D14" s="267"/>
      <c r="E14" s="267"/>
      <c r="F14" s="267"/>
      <c r="G14" s="268"/>
    </row>
    <row r="15" spans="1:7" ht="22.5" customHeight="1" x14ac:dyDescent="0.4">
      <c r="A15" s="245"/>
      <c r="B15" s="246"/>
      <c r="C15" s="269">
        <f>A票!G20</f>
        <v>0</v>
      </c>
      <c r="D15" s="270"/>
      <c r="E15" s="270"/>
      <c r="F15" s="270"/>
      <c r="G15" s="271"/>
    </row>
    <row r="16" spans="1:7" ht="22.5" customHeight="1" x14ac:dyDescent="0.15">
      <c r="A16" s="245"/>
      <c r="B16" s="246"/>
      <c r="C16" s="272" t="str">
        <f>IF(A票!G22="","",A票!G22)</f>
        <v/>
      </c>
      <c r="D16" s="273"/>
      <c r="E16" s="273"/>
      <c r="F16" s="64" t="s">
        <v>129</v>
      </c>
      <c r="G16" s="71"/>
    </row>
    <row r="17" spans="1:7" ht="22.5" customHeight="1" thickBot="1" x14ac:dyDescent="0.45">
      <c r="A17" s="247"/>
      <c r="B17" s="248"/>
      <c r="C17" s="274" t="str">
        <f>IF(A票!H22="","",A票!H22)</f>
        <v/>
      </c>
      <c r="D17" s="275"/>
      <c r="E17" s="275"/>
      <c r="F17" s="70" t="s">
        <v>130</v>
      </c>
      <c r="G17" s="72"/>
    </row>
    <row r="18" spans="1:7" ht="39.75" customHeight="1" x14ac:dyDescent="0.4">
      <c r="A18" s="231" t="s">
        <v>131</v>
      </c>
      <c r="B18" s="232"/>
      <c r="C18" s="232"/>
      <c r="D18" s="233"/>
      <c r="E18" s="234" t="s">
        <v>132</v>
      </c>
      <c r="F18" s="235"/>
      <c r="G18" s="236"/>
    </row>
    <row r="19" spans="1:7" ht="15" customHeight="1" x14ac:dyDescent="0.4">
      <c r="A19" s="80"/>
      <c r="B19" s="237" t="s">
        <v>134</v>
      </c>
      <c r="C19" s="237"/>
      <c r="D19" s="81" t="s">
        <v>135</v>
      </c>
      <c r="E19" s="75"/>
      <c r="F19" s="76" t="s">
        <v>136</v>
      </c>
      <c r="G19" s="77" t="s">
        <v>135</v>
      </c>
    </row>
    <row r="20" spans="1:7" ht="15" customHeight="1" x14ac:dyDescent="0.4">
      <c r="A20" s="89">
        <v>1</v>
      </c>
      <c r="B20" s="228"/>
      <c r="C20" s="228"/>
      <c r="D20" s="90"/>
      <c r="E20" s="73"/>
      <c r="F20" s="74"/>
      <c r="G20" s="74"/>
    </row>
    <row r="21" spans="1:7" ht="15" customHeight="1" x14ac:dyDescent="0.4">
      <c r="A21" s="89">
        <v>2</v>
      </c>
      <c r="B21" s="228"/>
      <c r="C21" s="228"/>
      <c r="D21" s="90"/>
      <c r="E21" s="73"/>
      <c r="F21" s="74"/>
      <c r="G21" s="74"/>
    </row>
    <row r="22" spans="1:7" ht="15" customHeight="1" x14ac:dyDescent="0.4">
      <c r="A22" s="89">
        <v>3</v>
      </c>
      <c r="B22" s="228"/>
      <c r="C22" s="228"/>
      <c r="D22" s="90"/>
      <c r="E22" s="73"/>
      <c r="F22" s="74"/>
      <c r="G22" s="74"/>
    </row>
    <row r="23" spans="1:7" ht="15" customHeight="1" x14ac:dyDescent="0.4">
      <c r="A23" s="89">
        <v>4</v>
      </c>
      <c r="B23" s="228"/>
      <c r="C23" s="228"/>
      <c r="D23" s="90"/>
      <c r="E23" s="73"/>
      <c r="F23" s="74"/>
      <c r="G23" s="74"/>
    </row>
    <row r="24" spans="1:7" ht="15" customHeight="1" x14ac:dyDescent="0.4">
      <c r="A24" s="89">
        <v>5</v>
      </c>
      <c r="B24" s="228"/>
      <c r="C24" s="228"/>
      <c r="D24" s="90"/>
      <c r="E24" s="73"/>
      <c r="F24" s="74"/>
      <c r="G24" s="74"/>
    </row>
    <row r="25" spans="1:7" ht="15" customHeight="1" x14ac:dyDescent="0.4">
      <c r="A25" s="89">
        <v>6</v>
      </c>
      <c r="B25" s="228"/>
      <c r="C25" s="228"/>
      <c r="D25" s="90"/>
      <c r="E25" s="73"/>
      <c r="F25" s="74"/>
      <c r="G25" s="74"/>
    </row>
    <row r="26" spans="1:7" ht="15" customHeight="1" x14ac:dyDescent="0.4">
      <c r="A26" s="89">
        <v>7</v>
      </c>
      <c r="B26" s="228"/>
      <c r="C26" s="228"/>
      <c r="D26" s="90"/>
      <c r="E26" s="73"/>
      <c r="F26" s="74"/>
      <c r="G26" s="74"/>
    </row>
    <row r="27" spans="1:7" ht="15" customHeight="1" x14ac:dyDescent="0.4">
      <c r="A27" s="89">
        <v>8</v>
      </c>
      <c r="B27" s="228"/>
      <c r="C27" s="228"/>
      <c r="D27" s="90"/>
      <c r="E27" s="73"/>
      <c r="F27" s="74"/>
      <c r="G27" s="74"/>
    </row>
    <row r="28" spans="1:7" ht="15" customHeight="1" x14ac:dyDescent="0.4">
      <c r="A28" s="89">
        <v>9</v>
      </c>
      <c r="B28" s="228"/>
      <c r="C28" s="228"/>
      <c r="D28" s="90"/>
      <c r="E28" s="73"/>
      <c r="F28" s="74"/>
      <c r="G28" s="74"/>
    </row>
    <row r="29" spans="1:7" ht="15" customHeight="1" x14ac:dyDescent="0.4">
      <c r="A29" s="89">
        <v>10</v>
      </c>
      <c r="B29" s="228"/>
      <c r="C29" s="228"/>
      <c r="D29" s="90"/>
      <c r="E29" s="73"/>
      <c r="F29" s="74"/>
      <c r="G29" s="74"/>
    </row>
    <row r="30" spans="1:7" ht="15" customHeight="1" x14ac:dyDescent="0.4">
      <c r="A30" s="89">
        <v>11</v>
      </c>
      <c r="B30" s="228"/>
      <c r="C30" s="228"/>
      <c r="D30" s="90"/>
      <c r="E30" s="73"/>
      <c r="F30" s="74"/>
      <c r="G30" s="74"/>
    </row>
    <row r="31" spans="1:7" ht="15" customHeight="1" x14ac:dyDescent="0.4">
      <c r="A31" s="89">
        <v>12</v>
      </c>
      <c r="B31" s="228"/>
      <c r="C31" s="228"/>
      <c r="D31" s="90"/>
      <c r="E31" s="73"/>
      <c r="F31" s="74"/>
      <c r="G31" s="74"/>
    </row>
    <row r="32" spans="1:7" ht="15" customHeight="1" x14ac:dyDescent="0.4">
      <c r="A32" s="89">
        <v>13</v>
      </c>
      <c r="B32" s="228"/>
      <c r="C32" s="228"/>
      <c r="D32" s="90"/>
      <c r="E32" s="73"/>
      <c r="F32" s="74"/>
      <c r="G32" s="74"/>
    </row>
    <row r="33" spans="1:7" ht="15" customHeight="1" x14ac:dyDescent="0.4">
      <c r="A33" s="89">
        <v>14</v>
      </c>
      <c r="B33" s="228"/>
      <c r="C33" s="228"/>
      <c r="D33" s="90"/>
      <c r="E33" s="73"/>
      <c r="F33" s="74"/>
      <c r="G33" s="74"/>
    </row>
    <row r="34" spans="1:7" ht="15" customHeight="1" x14ac:dyDescent="0.4">
      <c r="A34" s="89">
        <v>15</v>
      </c>
      <c r="B34" s="228"/>
      <c r="C34" s="228"/>
      <c r="D34" s="90"/>
      <c r="E34" s="73"/>
      <c r="F34" s="74"/>
      <c r="G34" s="74"/>
    </row>
    <row r="35" spans="1:7" ht="15" customHeight="1" x14ac:dyDescent="0.4">
      <c r="A35" s="89">
        <v>16</v>
      </c>
      <c r="B35" s="228"/>
      <c r="C35" s="228"/>
      <c r="D35" s="90"/>
      <c r="E35" s="73"/>
      <c r="F35" s="74"/>
      <c r="G35" s="74"/>
    </row>
    <row r="36" spans="1:7" ht="15" customHeight="1" x14ac:dyDescent="0.4">
      <c r="A36" s="89">
        <v>17</v>
      </c>
      <c r="B36" s="228"/>
      <c r="C36" s="228"/>
      <c r="D36" s="90"/>
      <c r="E36" s="73"/>
      <c r="F36" s="74"/>
      <c r="G36" s="74"/>
    </row>
    <row r="37" spans="1:7" ht="15" customHeight="1" x14ac:dyDescent="0.4">
      <c r="A37" s="89">
        <v>18</v>
      </c>
      <c r="B37" s="228"/>
      <c r="C37" s="228"/>
      <c r="D37" s="90"/>
      <c r="E37" s="73"/>
      <c r="F37" s="74"/>
      <c r="G37" s="74"/>
    </row>
    <row r="38" spans="1:7" ht="15" customHeight="1" x14ac:dyDescent="0.4">
      <c r="A38" s="89">
        <v>19</v>
      </c>
      <c r="B38" s="228"/>
      <c r="C38" s="228"/>
      <c r="D38" s="90"/>
      <c r="E38" s="73"/>
      <c r="F38" s="74"/>
      <c r="G38" s="74"/>
    </row>
    <row r="39" spans="1:7" ht="15" customHeight="1" x14ac:dyDescent="0.4">
      <c r="A39" s="89">
        <v>20</v>
      </c>
      <c r="B39" s="228"/>
      <c r="C39" s="228"/>
      <c r="D39" s="90"/>
      <c r="E39" s="73"/>
      <c r="F39" s="74"/>
      <c r="G39" s="74"/>
    </row>
    <row r="40" spans="1:7" ht="22.5" customHeight="1" thickBot="1" x14ac:dyDescent="0.45">
      <c r="A40" s="78" t="s">
        <v>139</v>
      </c>
      <c r="B40" s="230"/>
      <c r="C40" s="230"/>
      <c r="D40" s="79" t="str">
        <f>IF(SUM(D20:D39)=0,"",SUM(D20:D39))</f>
        <v/>
      </c>
      <c r="E40" s="75" t="s">
        <v>139</v>
      </c>
      <c r="F40" s="87"/>
      <c r="G40" s="74"/>
    </row>
    <row r="41" spans="1:7" ht="9.75" customHeight="1" x14ac:dyDescent="0.4">
      <c r="A41" s="82"/>
      <c r="B41" s="82"/>
      <c r="C41" s="83"/>
      <c r="D41" s="84"/>
      <c r="G41" s="85"/>
    </row>
    <row r="42" spans="1:7" ht="24" customHeight="1" x14ac:dyDescent="0.4">
      <c r="A42" s="63" t="s">
        <v>140</v>
      </c>
      <c r="B42" s="82"/>
      <c r="C42" s="86"/>
      <c r="D42" s="86"/>
      <c r="E42" s="86"/>
      <c r="F42" s="86"/>
      <c r="G42" s="86"/>
    </row>
    <row r="43" spans="1:7" ht="6" customHeight="1" x14ac:dyDescent="0.4"/>
  </sheetData>
  <sheetProtection sheet="1" selectLockedCells="1"/>
  <mergeCells count="37">
    <mergeCell ref="A3:G3"/>
    <mergeCell ref="A5:D5"/>
    <mergeCell ref="A11:G11"/>
    <mergeCell ref="C16:E16"/>
    <mergeCell ref="A12:G12"/>
    <mergeCell ref="F8:G8"/>
    <mergeCell ref="F4:G4"/>
    <mergeCell ref="A14:B17"/>
    <mergeCell ref="C14:G14"/>
    <mergeCell ref="C17:E17"/>
    <mergeCell ref="C15:G15"/>
    <mergeCell ref="B40:C40"/>
    <mergeCell ref="A18:D18"/>
    <mergeCell ref="E18:G18"/>
    <mergeCell ref="B19:C19"/>
    <mergeCell ref="B20:C20"/>
    <mergeCell ref="B21:C21"/>
    <mergeCell ref="B22:C22"/>
    <mergeCell ref="B23:C23"/>
    <mergeCell ref="B24:C24"/>
    <mergeCell ref="B25:C25"/>
    <mergeCell ref="B26:C26"/>
    <mergeCell ref="B27:C27"/>
    <mergeCell ref="B37:C37"/>
    <mergeCell ref="B38:C38"/>
    <mergeCell ref="B39:C39"/>
    <mergeCell ref="B28:C28"/>
    <mergeCell ref="B36:C36"/>
    <mergeCell ref="B31:C31"/>
    <mergeCell ref="B32:C32"/>
    <mergeCell ref="D7:E7"/>
    <mergeCell ref="D9:E9"/>
    <mergeCell ref="B29:C29"/>
    <mergeCell ref="B30:C30"/>
    <mergeCell ref="B33:C33"/>
    <mergeCell ref="B34:C34"/>
    <mergeCell ref="B35:C35"/>
  </mergeCells>
  <phoneticPr fontId="2"/>
  <conditionalFormatting sqref="C15">
    <cfRule type="expression" dxfId="4" priority="6">
      <formula>OR(C15="",C15="研究科")</formula>
    </cfRule>
  </conditionalFormatting>
  <conditionalFormatting sqref="C16:C17">
    <cfRule type="expression" dxfId="3" priority="1">
      <formula>OR(C16="",C16="令和　年　月　日")</formula>
    </cfRule>
  </conditionalFormatting>
  <conditionalFormatting sqref="C14:G14">
    <cfRule type="expression" dxfId="2" priority="7">
      <formula>OR(C14="", C14="大学院")</formula>
    </cfRule>
  </conditionalFormatting>
  <conditionalFormatting sqref="F4:G4">
    <cfRule type="expression" dxfId="1" priority="2">
      <formula>OR(F4="",F4="令和　年　月　日")</formula>
    </cfRule>
  </conditionalFormatting>
  <conditionalFormatting sqref="F8:G8">
    <cfRule type="expression" dxfId="0" priority="9">
      <formula>F8&lt;&gt;""</formula>
    </cfRule>
  </conditionalFormatting>
  <dataValidations count="4">
    <dataValidation allowBlank="1" showInputMessage="1" showErrorMessage="1" prompt="ハイフン(-)を使わずに、７桁の数字のみ半角で入力してください。_x000a_(例)0300957" sqref="D41" xr:uid="{00000000-0002-0000-0400-000000000000}"/>
    <dataValidation allowBlank="1" showInputMessage="1" showErrorMessage="1" prompt="このフォームを作成する日付を半角英数で入力してください。_x000a_（例）令和8年1月3日の場合→R8/1/3" sqref="F4 C16:C17" xr:uid="{16D50B51-FCA7-46D2-9C40-009459D6FAFD}"/>
    <dataValidation allowBlank="1" showInputMessage="1" showErrorMessage="1" prompt="大学院名を入力してください。" sqref="C14:G14" xr:uid="{8F462AA7-5CD2-4BB0-84D7-296CC119C5A5}"/>
    <dataValidation allowBlank="1" showInputMessage="1" showErrorMessage="1" prompt="研究科名を入力してください。" sqref="C15" xr:uid="{51E2E0F2-6AEB-438B-BC6E-AA74CBF48DDE}"/>
  </dataValidations>
  <printOptions horizontalCentered="1" verticalCentered="1"/>
  <pageMargins left="0.70866141732283472" right="0.70866141732283472" top="0.35433070866141736" bottom="0.94488188976377963" header="0.31496062992125984" footer="0.31496062992125984"/>
  <pageSetup paperSize="9" scale="88" fitToHeight="0" orientation="portrait" r:id="rId1"/>
  <extLst>
    <ext xmlns:x14="http://schemas.microsoft.com/office/spreadsheetml/2009/9/main" uri="{78C0D931-6437-407d-A8EE-F0AAD7539E65}">
      <x14:conditionalFormattings>
        <x14:conditionalFormatting xmlns:xm="http://schemas.microsoft.com/office/excel/2006/main">
          <x14:cfRule type="cellIs" priority="15" operator="equal" id="{FEF56347-3285-42B1-95B7-C2B3BCF3E306}">
            <xm:f>B票!$L$2</xm:f>
            <x14:dxf>
              <font>
                <color rgb="FF9C6500"/>
              </font>
              <fill>
                <patternFill>
                  <bgColor rgb="FFFFEB9C"/>
                </patternFill>
              </fill>
            </x14:dxf>
          </x14:cfRule>
          <xm:sqref>C14:C15</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1"/>
  <sheetViews>
    <sheetView workbookViewId="0">
      <selection activeCell="B42" sqref="B42"/>
    </sheetView>
  </sheetViews>
  <sheetFormatPr defaultRowHeight="18.75" x14ac:dyDescent="0.4"/>
  <cols>
    <col min="1" max="1" width="19.25" bestFit="1" customWidth="1"/>
    <col min="2" max="2" width="39.125" bestFit="1" customWidth="1"/>
  </cols>
  <sheetData>
    <row r="1" spans="1:2" x14ac:dyDescent="0.4">
      <c r="A1" t="s">
        <v>0</v>
      </c>
    </row>
    <row r="2" spans="1:2" x14ac:dyDescent="0.4">
      <c r="A2" t="s">
        <v>8</v>
      </c>
      <c r="B2" t="s">
        <v>117</v>
      </c>
    </row>
    <row r="3" spans="1:2" x14ac:dyDescent="0.4">
      <c r="B3" t="s">
        <v>118</v>
      </c>
    </row>
    <row r="4" spans="1:2" x14ac:dyDescent="0.4">
      <c r="A4" t="s">
        <v>66</v>
      </c>
      <c r="B4" t="s">
        <v>67</v>
      </c>
    </row>
    <row r="5" spans="1:2" x14ac:dyDescent="0.4">
      <c r="B5" t="s">
        <v>68</v>
      </c>
    </row>
    <row r="6" spans="1:2" x14ac:dyDescent="0.4">
      <c r="B6" t="s">
        <v>69</v>
      </c>
    </row>
    <row r="7" spans="1:2" x14ac:dyDescent="0.4">
      <c r="A7" t="s">
        <v>11</v>
      </c>
      <c r="B7" t="s">
        <v>12</v>
      </c>
    </row>
    <row r="8" spans="1:2" x14ac:dyDescent="0.4">
      <c r="B8" t="s">
        <v>13</v>
      </c>
    </row>
    <row r="9" spans="1:2" x14ac:dyDescent="0.4">
      <c r="A9" t="s">
        <v>15</v>
      </c>
      <c r="B9" t="s">
        <v>16</v>
      </c>
    </row>
    <row r="10" spans="1:2" x14ac:dyDescent="0.4">
      <c r="B10" t="s">
        <v>17</v>
      </c>
    </row>
    <row r="11" spans="1:2" x14ac:dyDescent="0.4">
      <c r="B11" t="s">
        <v>18</v>
      </c>
    </row>
    <row r="12" spans="1:2" x14ac:dyDescent="0.4">
      <c r="B12" t="s">
        <v>19</v>
      </c>
    </row>
    <row r="13" spans="1:2" x14ac:dyDescent="0.4">
      <c r="A13" t="s">
        <v>4</v>
      </c>
      <c r="B13" s="1" t="s">
        <v>20</v>
      </c>
    </row>
    <row r="14" spans="1:2" x14ac:dyDescent="0.4">
      <c r="B14" t="s">
        <v>21</v>
      </c>
    </row>
    <row r="15" spans="1:2" ht="37.5" x14ac:dyDescent="0.4">
      <c r="A15" t="s">
        <v>25</v>
      </c>
      <c r="B15" s="19" t="s">
        <v>147</v>
      </c>
    </row>
    <row r="16" spans="1:2" x14ac:dyDescent="0.4">
      <c r="B16" t="s">
        <v>26</v>
      </c>
    </row>
    <row r="17" spans="1:2" x14ac:dyDescent="0.4">
      <c r="B17" t="s">
        <v>27</v>
      </c>
    </row>
    <row r="18" spans="1:2" x14ac:dyDescent="0.4">
      <c r="A18" t="s">
        <v>75</v>
      </c>
      <c r="B18" s="2" t="s">
        <v>76</v>
      </c>
    </row>
    <row r="19" spans="1:2" x14ac:dyDescent="0.4">
      <c r="B19" t="s">
        <v>77</v>
      </c>
    </row>
    <row r="20" spans="1:2" x14ac:dyDescent="0.4">
      <c r="B20" t="s">
        <v>78</v>
      </c>
    </row>
    <row r="21" spans="1:2" x14ac:dyDescent="0.4">
      <c r="A21" t="s">
        <v>79</v>
      </c>
      <c r="B21" s="2" t="s">
        <v>80</v>
      </c>
    </row>
    <row r="22" spans="1:2" x14ac:dyDescent="0.4">
      <c r="B22" t="s">
        <v>81</v>
      </c>
    </row>
    <row r="23" spans="1:2" x14ac:dyDescent="0.4">
      <c r="B23" t="s">
        <v>82</v>
      </c>
    </row>
    <row r="24" spans="1:2" x14ac:dyDescent="0.4">
      <c r="B24" s="13" t="s">
        <v>83</v>
      </c>
    </row>
    <row r="25" spans="1:2" x14ac:dyDescent="0.4">
      <c r="B25" s="13" t="s">
        <v>84</v>
      </c>
    </row>
    <row r="26" spans="1:2" x14ac:dyDescent="0.4">
      <c r="B26" s="13" t="s">
        <v>85</v>
      </c>
    </row>
    <row r="27" spans="1:2" x14ac:dyDescent="0.4">
      <c r="A27" t="s">
        <v>86</v>
      </c>
      <c r="B27" s="13" t="s">
        <v>87</v>
      </c>
    </row>
    <row r="28" spans="1:2" x14ac:dyDescent="0.4">
      <c r="B28" s="13" t="s">
        <v>88</v>
      </c>
    </row>
    <row r="29" spans="1:2" x14ac:dyDescent="0.4">
      <c r="B29" s="13" t="s">
        <v>89</v>
      </c>
    </row>
    <row r="30" spans="1:2" x14ac:dyDescent="0.4">
      <c r="B30" s="13" t="s">
        <v>90</v>
      </c>
    </row>
    <row r="31" spans="1:2" x14ac:dyDescent="0.4">
      <c r="A31" t="s">
        <v>35</v>
      </c>
      <c r="B31" t="s">
        <v>37</v>
      </c>
    </row>
    <row r="32" spans="1:2" x14ac:dyDescent="0.4">
      <c r="B32" s="13" t="s">
        <v>91</v>
      </c>
    </row>
    <row r="33" spans="1:2" x14ac:dyDescent="0.4">
      <c r="A33" t="s">
        <v>133</v>
      </c>
      <c r="B33" s="13" t="s">
        <v>137</v>
      </c>
    </row>
    <row r="34" spans="1:2" x14ac:dyDescent="0.4">
      <c r="B34" s="13" t="s">
        <v>138</v>
      </c>
    </row>
    <row r="35" spans="1:2" x14ac:dyDescent="0.4">
      <c r="A35" t="s">
        <v>141</v>
      </c>
      <c r="B35" s="19" t="s">
        <v>142</v>
      </c>
    </row>
    <row r="36" spans="1:2" x14ac:dyDescent="0.4">
      <c r="B36" t="s">
        <v>143</v>
      </c>
    </row>
    <row r="37" spans="1:2" x14ac:dyDescent="0.4">
      <c r="B37" t="s">
        <v>144</v>
      </c>
    </row>
    <row r="38" spans="1:2" x14ac:dyDescent="0.4">
      <c r="A38" t="s">
        <v>154</v>
      </c>
      <c r="B38" t="s">
        <v>156</v>
      </c>
    </row>
    <row r="39" spans="1:2" x14ac:dyDescent="0.4">
      <c r="B39" t="s">
        <v>155</v>
      </c>
    </row>
    <row r="40" spans="1:2" x14ac:dyDescent="0.4">
      <c r="B40" t="s">
        <v>157</v>
      </c>
    </row>
    <row r="41" spans="1:2" x14ac:dyDescent="0.4">
      <c r="B41" t="s">
        <v>158</v>
      </c>
    </row>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A票</vt:lpstr>
      <vt:lpstr>A票 (記載例)</vt:lpstr>
      <vt:lpstr>B票</vt:lpstr>
      <vt:lpstr>Ｅ票</vt:lpstr>
      <vt:lpstr>凡例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2026-06-04T02:27:21Z</dcterms:modified>
</cp:coreProperties>
</file>